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ТУЛЬКА\КАЛЕНДАРИ и ПОЛОЖЕНИЯ\2023\"/>
    </mc:Choice>
  </mc:AlternateContent>
  <xr:revisionPtr revIDLastSave="0" documentId="13_ncr:1_{707E6FA4-D6A3-4ED0-8761-0D6398F375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ЕКП 2023 ОБЩИЙ " sheetId="1" r:id="rId1"/>
    <sheet name="для ПФХД" sheetId="5" r:id="rId2"/>
    <sheet name="Лист19" sheetId="6" r:id="rId3"/>
    <sheet name="Лист20" sheetId="7" r:id="rId4"/>
    <sheet name="Лист21" sheetId="8" r:id="rId5"/>
    <sheet name="Лист22" sheetId="9" r:id="rId6"/>
    <sheet name="Лист23" sheetId="10" r:id="rId7"/>
    <sheet name="Лист24" sheetId="11" r:id="rId8"/>
    <sheet name="Лист25" sheetId="12" r:id="rId9"/>
    <sheet name="Лист30" sheetId="17" r:id="rId10"/>
    <sheet name="Лист35" sheetId="22" r:id="rId11"/>
    <sheet name="Лист36" sheetId="23" r:id="rId12"/>
    <sheet name="Лист37" sheetId="24" r:id="rId13"/>
    <sheet name="Лист38" sheetId="25" r:id="rId14"/>
    <sheet name="Лист39" sheetId="26" r:id="rId15"/>
    <sheet name="Лист40" sheetId="27" r:id="rId16"/>
    <sheet name="Лист41" sheetId="28" r:id="rId17"/>
    <sheet name="Лист42" sheetId="29" r:id="rId18"/>
    <sheet name="Лист43" sheetId="30" r:id="rId19"/>
    <sheet name="Лист44" sheetId="31" r:id="rId20"/>
    <sheet name="Лист45" sheetId="32" r:id="rId21"/>
    <sheet name="Лист46" sheetId="33" r:id="rId22"/>
    <sheet name="Лист47" sheetId="34" r:id="rId23"/>
    <sheet name="Лист48" sheetId="35" r:id="rId24"/>
    <sheet name="Лист49" sheetId="36" r:id="rId25"/>
    <sheet name="Лист50" sheetId="37" r:id="rId26"/>
    <sheet name="Лист51" sheetId="38" r:id="rId27"/>
    <sheet name="Лист52" sheetId="39" r:id="rId28"/>
    <sheet name="Лист53" sheetId="40" r:id="rId29"/>
    <sheet name="Лист54" sheetId="41" r:id="rId30"/>
    <sheet name="Лист55" sheetId="42" r:id="rId31"/>
    <sheet name="Лист56" sheetId="43" r:id="rId32"/>
    <sheet name="Лист57" sheetId="44" r:id="rId33"/>
    <sheet name="Лист58" sheetId="45" r:id="rId34"/>
    <sheet name="Лист59" sheetId="46" r:id="rId35"/>
    <sheet name="Лист60" sheetId="47" r:id="rId36"/>
    <sheet name="Лист61" sheetId="48" r:id="rId37"/>
    <sheet name="Лист62" sheetId="49" r:id="rId38"/>
    <sheet name="Лист63" sheetId="50" r:id="rId39"/>
    <sheet name="Лист64" sheetId="51" r:id="rId40"/>
    <sheet name="Лист65" sheetId="52" r:id="rId41"/>
    <sheet name="Лист66" sheetId="53" r:id="rId42"/>
    <sheet name="Лист67" sheetId="54" r:id="rId43"/>
    <sheet name="Лист68" sheetId="55" r:id="rId44"/>
    <sheet name="Лист69" sheetId="56" r:id="rId45"/>
    <sheet name="Лист70" sheetId="57" r:id="rId46"/>
    <sheet name="Лист71" sheetId="58" r:id="rId47"/>
    <sheet name="Лист72" sheetId="59" r:id="rId48"/>
    <sheet name="Лист73" sheetId="60" r:id="rId49"/>
    <sheet name="Лист74" sheetId="61" r:id="rId50"/>
    <sheet name="Лист75" sheetId="62" r:id="rId51"/>
    <sheet name="Лист76" sheetId="63" r:id="rId52"/>
    <sheet name="Лист77" sheetId="64" r:id="rId53"/>
    <sheet name="Лист78" sheetId="65" r:id="rId54"/>
    <sheet name="Лист79" sheetId="66" r:id="rId55"/>
    <sheet name="Лист80" sheetId="67" r:id="rId56"/>
    <sheet name="Лист81" sheetId="68" r:id="rId57"/>
    <sheet name="Лист82" sheetId="69" r:id="rId58"/>
    <sheet name="Лист83" sheetId="70" r:id="rId59"/>
    <sheet name="Лист84" sheetId="71" r:id="rId60"/>
    <sheet name="Лист85" sheetId="72" r:id="rId61"/>
    <sheet name="Лист86" sheetId="73" r:id="rId62"/>
    <sheet name="Лист87" sheetId="74" r:id="rId63"/>
    <sheet name="Лист88" sheetId="75" r:id="rId64"/>
    <sheet name="Лист89" sheetId="76" r:id="rId65"/>
    <sheet name="Лист90" sheetId="77" r:id="rId66"/>
    <sheet name="Лист91" sheetId="78" r:id="rId67"/>
    <sheet name="Лист92" sheetId="79" r:id="rId68"/>
    <sheet name="Лист93" sheetId="80" r:id="rId69"/>
    <sheet name="Лист94" sheetId="81" r:id="rId70"/>
    <sheet name="Лист95" sheetId="82" r:id="rId71"/>
    <sheet name="Лист96" sheetId="83" r:id="rId72"/>
    <sheet name="Лист97" sheetId="84" r:id="rId73"/>
    <sheet name="Лист98" sheetId="85" r:id="rId74"/>
    <sheet name="Лист99" sheetId="86" r:id="rId75"/>
    <sheet name="Лист100" sheetId="87" r:id="rId76"/>
  </sheets>
  <definedNames>
    <definedName name="_xlnm._FilterDatabase" localSheetId="0" hidden="1">'ЕКП 2023 ОБЩИЙ '!$A$7:$I$7</definedName>
    <definedName name="_xlnm.Print_Area" localSheetId="0">'ЕКП 2023 ОБЩИЙ '!$A$1:$I$98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5" l="1"/>
  <c r="F22" i="5"/>
  <c r="F14" i="5"/>
  <c r="F12" i="5"/>
  <c r="F11" i="5"/>
  <c r="F10" i="5"/>
  <c r="F9" i="5"/>
  <c r="F18" i="5" l="1"/>
  <c r="F13" i="5" l="1"/>
  <c r="F21" i="5" l="1"/>
  <c r="F16" i="5"/>
  <c r="F17" i="5"/>
  <c r="F15" i="5"/>
  <c r="C24" i="5" l="1"/>
  <c r="E24" i="5"/>
  <c r="D24" i="5"/>
  <c r="F23" i="5"/>
  <c r="F20" i="5"/>
  <c r="F19" i="5"/>
  <c r="F7" i="5"/>
  <c r="F8" i="5"/>
  <c r="F6" i="5"/>
  <c r="F24" i="5" l="1"/>
  <c r="F2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8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<sst xmlns="http://schemas.openxmlformats.org/spreadsheetml/2006/main" count="410" uniqueCount="220">
  <si>
    <t>СОГЛАСОВАНО</t>
  </si>
  <si>
    <t>УТВЕРЖДАЮ</t>
  </si>
  <si>
    <t>____________________И.В. Шихкеримова</t>
  </si>
  <si>
    <t>№ п/п</t>
  </si>
  <si>
    <t>Наименование мероприятия</t>
  </si>
  <si>
    <t>Вид спорта</t>
  </si>
  <si>
    <t>Начало мероприятия</t>
  </si>
  <si>
    <t>Конец мероприятия</t>
  </si>
  <si>
    <t>Кол-во дней проведения</t>
  </si>
  <si>
    <t>Место проведения мероприятия</t>
  </si>
  <si>
    <t xml:space="preserve">Кол-во участников </t>
  </si>
  <si>
    <t>комплексное мероприятие</t>
  </si>
  <si>
    <t xml:space="preserve">спорт слепых </t>
  </si>
  <si>
    <t>спорт глухих</t>
  </si>
  <si>
    <t>спорт слепых</t>
  </si>
  <si>
    <t>Лапшина Т.Г.</t>
  </si>
  <si>
    <t>Всероссийские соревнования по легкой атлетике (в закрытом помещении)</t>
  </si>
  <si>
    <t>Золотухин А.И.</t>
  </si>
  <si>
    <t>Спорт слепых</t>
  </si>
  <si>
    <t>Специальная Олимпиада</t>
  </si>
  <si>
    <t>Леонкова Т.В.</t>
  </si>
  <si>
    <t>Чемпионат  Московской области по плаванию</t>
  </si>
  <si>
    <t>спорт ЛИН</t>
  </si>
  <si>
    <t>Каткова Н.В.</t>
  </si>
  <si>
    <t>Семёнова Е.С.</t>
  </si>
  <si>
    <t>спорт лиц с ПОДА</t>
  </si>
  <si>
    <t>Заместитель директора</t>
  </si>
  <si>
    <t>Н.В. Каткова</t>
  </si>
  <si>
    <t xml:space="preserve">Первенство Московской области по плаванию (юноши, девушки, 12-19 лет) </t>
  </si>
  <si>
    <t>Первенство   Московской области по легкой атлетике (юноши и девушки 14-19 лет)</t>
  </si>
  <si>
    <t>Первенство России по легкой атлетике (юноши, девушки 14-17, юниоры-юниорки 18-19)</t>
  </si>
  <si>
    <t>Чемпионат России по бочча</t>
  </si>
  <si>
    <t>Открытый турнир г.о. Щёлково  по футболу лиц с заболеванием ЦП,  посвященный памяти тренера-преподавателя по футболу Ю.А. Сорокина</t>
  </si>
  <si>
    <t>Открытый детский фестиваль спорта городского округа Щёлково "Равные возможности"</t>
  </si>
  <si>
    <t>Первенство России по футболу лиц с заболеванием ЦП</t>
  </si>
  <si>
    <t>Открытый туристский слет городского округа Щёлково "Встреча друзей"</t>
  </si>
  <si>
    <t>Открытый турнир городского округа Щёлково по голболу "Единая Лига Подмосковья"</t>
  </si>
  <si>
    <t>Первенство России по бочча</t>
  </si>
  <si>
    <t>Сидоров А.В.</t>
  </si>
  <si>
    <t>Открытые соревнования по плаванию городского округа Щёлково, посвященные "Дню матери"</t>
  </si>
  <si>
    <t>спорт ПОДА, спорт ЛИН, СОМО</t>
  </si>
  <si>
    <t xml:space="preserve">Соревнования  по лыжным гонкам Специальной Олимпиады Московской области </t>
  </si>
  <si>
    <t xml:space="preserve">Соревнования по мини-футболу Специальной Олимпиады Московской области </t>
  </si>
  <si>
    <t xml:space="preserve">Соревнования по легкой атлетике Специальной Олимпиады Московской области  </t>
  </si>
  <si>
    <t>Соревнования по плаванию Специальной Олимпиады Московской области</t>
  </si>
  <si>
    <t xml:space="preserve">Соревнования  по баскетболу  Специальной Олимпиады Московской области                        </t>
  </si>
  <si>
    <t xml:space="preserve">Соревнования   по настольному теннису Специальной Олимпиады Московской области </t>
  </si>
  <si>
    <t xml:space="preserve">Чемпионат Московской области по бочча  </t>
  </si>
  <si>
    <t xml:space="preserve">Первенство Московской области по бадминтону (юноши, девушки до 17 лет) </t>
  </si>
  <si>
    <t xml:space="preserve">Чемпионат  Московской области по легкой атлетике </t>
  </si>
  <si>
    <t>г.о. Королев, ул. Октябрьский бульвар, д.10, ФОК «Вымпел».</t>
  </si>
  <si>
    <t>Первенство Московской области по голболу (юниоры, юниорки 14-19 лет)</t>
  </si>
  <si>
    <t xml:space="preserve"> Спартакиада инвалидов Московской области</t>
  </si>
  <si>
    <t>Чемпионат России по голболу</t>
  </si>
  <si>
    <t>Первенство России по голболу</t>
  </si>
  <si>
    <t xml:space="preserve">Председатель комитета
по физической культуре, спорту  и делам молодёжи                                                                              Администрации городского округа Щёлково
_    
«_____»  ___________  2020 г.
</t>
  </si>
  <si>
    <t>Ленинградская обл., г. Тихвин</t>
  </si>
  <si>
    <t>Ответственное лицо</t>
  </si>
  <si>
    <t>г.о. Щёлково,д. Ерёмино</t>
  </si>
  <si>
    <t>Директор                                                                                                                            Муниципального бюджетного учреждения городского округа Щёлково "Центр адаптивной физической культуры, спорта и туризма"Спартанец"</t>
  </si>
  <si>
    <t>Всероссийские соревнования по бочча</t>
  </si>
  <si>
    <t xml:space="preserve">  _______________________________   К.К. Чепелевский</t>
  </si>
  <si>
    <t>Чемпионат Моковской области по лыжным гонкам</t>
  </si>
  <si>
    <t>Первенство Московской области по настольному теннису (юноши, девушки до 23 лет)</t>
  </si>
  <si>
    <t>Первенство Московской области по лыжным гонкам (юноши, девушки до 19 лет)</t>
  </si>
  <si>
    <t>Леонкова Т.В., Путилова А.В.</t>
  </si>
  <si>
    <t>Каткова Н.В., Семёнова Е.С.</t>
  </si>
  <si>
    <t>Открытые соревнования МБУ ФКиС г.о. Балашиха СШОР Метеор</t>
  </si>
  <si>
    <t>Кубок России по легкой атлетике</t>
  </si>
  <si>
    <t>спорт ПОДА</t>
  </si>
  <si>
    <t>Кубок России по стрельбе из лука</t>
  </si>
  <si>
    <t>Турнир по плаванию "Плыви с нами"</t>
  </si>
  <si>
    <t>СОР</t>
  </si>
  <si>
    <t>г. Москва, ЗАО, ул. Чоботовская, д.4, бассейн "Радужный"</t>
  </si>
  <si>
    <t>Чемпионат Московской области по шашкам и шахматам</t>
  </si>
  <si>
    <t>г.о. Серпухов, п. Пролетарский, ФОК "Сатурн" Московское шоссе д.64</t>
  </si>
  <si>
    <t>№ мероприятия из КП</t>
  </si>
  <si>
    <t>Наименование</t>
  </si>
  <si>
    <t>тренер</t>
  </si>
  <si>
    <t>спортсмены</t>
  </si>
  <si>
    <t>сопровождающие</t>
  </si>
  <si>
    <t>итого</t>
  </si>
  <si>
    <t xml:space="preserve">Первенство и чемпионат  Московской области по плаванию (юноши, девушки до 18 лет),  классы SD и S14   </t>
  </si>
  <si>
    <t>Первенство Московской области  по плаванию  (юноши, девушки 10-18 лет)</t>
  </si>
  <si>
    <t>Футбол лиц с заболеванием ЦП</t>
  </si>
  <si>
    <t>г. Сочи</t>
  </si>
  <si>
    <t xml:space="preserve">Чемпионат Московской области по настольному теннису (мужчины, женщины) </t>
  </si>
  <si>
    <t>Чердынцева М.Г.</t>
  </si>
  <si>
    <t xml:space="preserve">Специальная Олимпиада </t>
  </si>
  <si>
    <t xml:space="preserve">Соревнования по волейболу Специальной Олимпиады Московской области </t>
  </si>
  <si>
    <t>Чемпионат Московской области по стрельбе из лука (18 м)</t>
  </si>
  <si>
    <t xml:space="preserve">Первенство Московской области по бочча  </t>
  </si>
  <si>
    <t>Чемпионат Московской области по настольному теннису (6-10 классы)</t>
  </si>
  <si>
    <t>Чемпионат Московской области по стрельбе из лука (50м, 70м)</t>
  </si>
  <si>
    <t xml:space="preserve">  Кубок Московской области по бочча (личный)</t>
  </si>
  <si>
    <t>Амелин В.И. Путилова А.В.</t>
  </si>
  <si>
    <t>Календарный план физкультурных мероприятий и спортивных мероприятий МБУ ГОЩ  ЦАФКСиТ "Спартанец" на 2023 год</t>
  </si>
  <si>
    <t>по назначению</t>
  </si>
  <si>
    <t>Открытый турнир по бадминтону, посвящённый Дню космонавтики</t>
  </si>
  <si>
    <t>Открытый турнир городского округа Щёлково по настольному теннису</t>
  </si>
  <si>
    <t>Чемпионат России по торболу</t>
  </si>
  <si>
    <t>Чемпионат Московской области по голболу</t>
  </si>
  <si>
    <t>Первенство России по торболу</t>
  </si>
  <si>
    <t>Кубок РФС "Стальная воля", посвящённый Дню Народного Единства</t>
  </si>
  <si>
    <t>Кубок России по бочча ( 1 этап)</t>
  </si>
  <si>
    <t>Всероссийские детско-юношеские спортивные соревнования по бочча</t>
  </si>
  <si>
    <t>Чемпионат России по волейболу сидя</t>
  </si>
  <si>
    <t>Кубок МОО ВОИ по волейболу сидя</t>
  </si>
  <si>
    <t>Чемпионат России по стрельбе из лука</t>
  </si>
  <si>
    <t>XIII  летняя юношеская Спартакиада инвалидов Московской области</t>
  </si>
  <si>
    <t xml:space="preserve">Открытый турнир городского округа Щёлково по бочча, посвященный 78-й годовщине Победы в Великой Отечественной войне </t>
  </si>
  <si>
    <t>спорт ПОДА, спорт глухих, СО</t>
  </si>
  <si>
    <t>Открытая Спартакиада МБУ ГОЩ ЦАФКСиТ "Спартанец" , посвящённая 24-летию Центра</t>
  </si>
  <si>
    <t>Амелин В.И.</t>
  </si>
  <si>
    <t>спорт ЛИН, спорт ПОДА, спорт глухих</t>
  </si>
  <si>
    <t>Леонкова Т.В. Михалева Т.С.</t>
  </si>
  <si>
    <t>Путилова А.В.</t>
  </si>
  <si>
    <t>Новикова С.А.</t>
  </si>
  <si>
    <t>Константинова Л.А.</t>
  </si>
  <si>
    <t>Леонкова Т.В., Михалева Т.С.</t>
  </si>
  <si>
    <t>Карташев С.А.</t>
  </si>
  <si>
    <t>Цыренов Б.В.</t>
  </si>
  <si>
    <t>Леонкова Т.В., Путилова А.В., Михалева Т.С.</t>
  </si>
  <si>
    <t>Путилова А.В. Жиздрикова С.Г.</t>
  </si>
  <si>
    <t>спорт ПОДА, спорт слепых, спорт глухих</t>
  </si>
  <si>
    <t xml:space="preserve"> Путилова А.В.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</si>
  <si>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</si>
  <si>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Чемпионат России по лёгкой атлетике</t>
  </si>
  <si>
    <t>г. Чебоксары</t>
  </si>
  <si>
    <t>Открытые соревнования по плаванию «День комплексного плавания»</t>
  </si>
  <si>
    <t>Всероссийский фестиваль "Кубок Российского футбольного союза по футболу сред людей с инвалидностью и лиц с ОВЗ"</t>
  </si>
  <si>
    <t>Чемпионат Московской области по волейболу сидя (мужчины, женщины)</t>
  </si>
  <si>
    <t>г. Орёл, отель "Гринн"</t>
  </si>
  <si>
    <t>Открытые соревнования по плаванию, посвящённые Дню Космонавтики</t>
  </si>
  <si>
    <t>Михалева Т.С. Леонкова Т.В. Путилова А.В.</t>
  </si>
  <si>
    <t>Открытые соревнования по плаванию, посвящённые Дню Народного Единства</t>
  </si>
  <si>
    <t>Леонкова Т.В. Михалева Т.С. Путилова А.В.</t>
  </si>
  <si>
    <t>Всероссийские соревнования по футболу среди людей с инвалидностью и лиц с ОВЗ</t>
  </si>
  <si>
    <t>футболу лиц с заболеванием ЦП</t>
  </si>
  <si>
    <t>Кубок России по стрельбе из лука 18 м</t>
  </si>
  <si>
    <t>г. Кисловодск</t>
  </si>
  <si>
    <t>Открытый Чемпионат Смоленской области по бочча</t>
  </si>
  <si>
    <t>г. Смоленск</t>
  </si>
  <si>
    <t>Открытый турнир по бадминтону, посвящённый международному Дню глухих</t>
  </si>
  <si>
    <t>Открытый турнир по настольным играм, посвящённый Дню инвалидов</t>
  </si>
  <si>
    <t>15.03.2023</t>
  </si>
  <si>
    <t>19.03.2023</t>
  </si>
  <si>
    <t>15.05.2023</t>
  </si>
  <si>
    <t>21.05.2023</t>
  </si>
  <si>
    <t>Московская область, пос. Ерино, ул. Вясокая д.6, стр.1 СК Подолье.</t>
  </si>
  <si>
    <t>Жиздрикова С.Г.</t>
  </si>
  <si>
    <t xml:space="preserve">Открытые соревнования по голболуг.о. Щёлково, посвященные Дню солидарности в борьбе с терроризмом </t>
  </si>
  <si>
    <t>Турнир по плаванию, приуроченный к Дню города Балашиха</t>
  </si>
  <si>
    <t>Единые Игры Специальной Олимпиады</t>
  </si>
  <si>
    <t>Всероссийский турнир Специальной Олимпиады
по плаванию «Победим вместе» (от 8 лет и cтapme, муж. и жен.)</t>
  </si>
  <si>
    <t>г. Казань Республика Татарстан</t>
  </si>
  <si>
    <t>Всероссийская Спартакиада Специальной
Олимпиады по плаванию, роллер спорту и спортивной гимнастике
(от 8 лет и старше, муж. и жен.)</t>
  </si>
  <si>
    <t>г. Пенза
Пензенская область</t>
  </si>
  <si>
    <t>спорт  глухих</t>
  </si>
  <si>
    <t>Первенство Московской области по торболу, юниоры, юниорки (14-19 лет)</t>
  </si>
  <si>
    <t>Чемпионат Московской области по торболу, мужчины, женщины</t>
  </si>
  <si>
    <t>Чемпионат Московской области по легкой атлетике</t>
  </si>
  <si>
    <t>Первенство Московской области по легкой атлетике</t>
  </si>
  <si>
    <t>Первенство Московской области по лёгкой атлетике</t>
  </si>
  <si>
    <t>Чемпионат  Московской области по лёгкой атлетике</t>
  </si>
  <si>
    <t>Первенство Московской области по голболу, юниоры, юниорки 14-18 лет</t>
  </si>
  <si>
    <t>Тульская область,  г. Алексин, РУТБ "ОКА"</t>
  </si>
  <si>
    <t>Кубок России по бочча (финал)</t>
  </si>
  <si>
    <t>Московская область, г.о. Раменское. ДС "Борисоглебский"</t>
  </si>
  <si>
    <t>Московская область, г.о.  Фрязино, ул. Комсомольская, д. 19, МУ ФОЦ "Олимп"</t>
  </si>
  <si>
    <t>Московская область, Одинцовский г.о., МАУ спорта СШ "Лидер", д. Хлюпино, ул. Заводская, к. 30</t>
  </si>
  <si>
    <t>Московская область, г.о. Щёлково МАУ ГОЩ ФОК, Спортивный пр. 3</t>
  </si>
  <si>
    <t>Московская область, г.о. Королев ул. Ленина, д 11/2 МБУ "САШ" "Наш мир".</t>
  </si>
  <si>
    <t>Московская область, г.о. Красногорск, ул. Речная, д. 37 лыжный стадион МАСОУ "Зоркий"</t>
  </si>
  <si>
    <t>Московская область, г.о. Орехово-Зуево, ФОК "Восток"</t>
  </si>
  <si>
    <t>Московская область, г.о.  Балашиха, УСК "Метеор" им Е.А. Донской, ул. Баландина, 6</t>
  </si>
  <si>
    <t>Московская область, г.о.Балашиха, УСК "Метеор" им Е.А. Донской, ул. Баландина, 6</t>
  </si>
  <si>
    <t>Московская область, г.о. Фрязино, ул. Комсомольская д.19-а МБУ "Спортивная школа "Олимп" г.о. Фрязино</t>
  </si>
  <si>
    <t>Московская область, г.о. Серпухов, р. п. Пролетарский, ул. 40 лет Октября, д. 2, ФОК «Сатурн»</t>
  </si>
  <si>
    <t>Московская область, г.о. Балашиха, ул. Баландина, д.6, УСК «МЕТЕОР» Имени Е.А. Донской</t>
  </si>
  <si>
    <t>Московская область, г.о. Щёлково, ул. Рудакова ,д.1 А, Чкловская СКОШИ</t>
  </si>
  <si>
    <t>Московская область, г.о. Щёлково, 1-ый Советский пер., д.32, МАУ ДО ДООПЦ "Нептун"</t>
  </si>
  <si>
    <t>Московская область, г.о. Королёв, бассейн ФОК "Металлист"</t>
  </si>
  <si>
    <t>15.06.2023</t>
  </si>
  <si>
    <t>Московская область, г.о. Королёв, Комитетская, д. 2, ФОК МБУ "СШОР "Королев"</t>
  </si>
  <si>
    <t>Московская область, г.о.Щёлково МАУ ГОЩ ФОК, Спортивный пр. 3</t>
  </si>
  <si>
    <t>Московская область, г.о. Балашиха, УСК "Метеор" им Е.А. Донской, ул. Баландина, 6</t>
  </si>
  <si>
    <t>Московская область, г.о. Щёлково, ул. Краснознаменская, 24, МАУ ГОЩ УСК "Подмосковье";</t>
  </si>
  <si>
    <t>Московская область, г.о. Балашиха, ул. Баландина, д.6, УСК «МЕТЕОР» Имени Е.А. Донской.</t>
  </si>
  <si>
    <t>Московская область, г.о.  Щёлково, ул. Краснознаменская, 24, МАУ ГОЩ УСК "Подмосковье" (зал АБК)</t>
  </si>
  <si>
    <t>Московская область, г.о. Электросталь, пр. Южный, д. 9, к. 6, МБУ СШОР по водным видам спорта «Электросталь»</t>
  </si>
  <si>
    <t>Московская область, г.о.  Щёлково МАУ ГОЩ ФОК, Спортивный пр. 3</t>
  </si>
  <si>
    <t>Московская область, г.о.  Щёлково, ул. Краснознаменская, 24, МАУ ГОЩ УСК "Подмосковье"</t>
  </si>
  <si>
    <t>Московская область, г.о. Щёлково, 1-ый Советский пер., д.32 МАУ ДО ДООПЦ "Нептун"</t>
  </si>
  <si>
    <t>Московская область, г.о.  Фрязино, ул. Комсомольская д.19-а МБУ "Спортивная школа "Олимп" г.о. Фрязино</t>
  </si>
  <si>
    <t>Московская область, г.о. Щёлково, ул. Краснознаменская, 24, МАУ ГОЩ УСК "Подмосковье"</t>
  </si>
  <si>
    <t>Московская область, г.о. Щёлково, ул. Гагарина, 17А, микрорайон Щёлково-3, МАУ ДО ДООПЦ "Нептун"</t>
  </si>
  <si>
    <t>Московская область, г.о. Егорьевск,  ул. Советская, д. 176А, ДС "Егорьевск"</t>
  </si>
  <si>
    <t>Московская область, г.о. Раменское, ул. Свободы, д. 1, ООО "СК «Сатурн»</t>
  </si>
  <si>
    <t>Московская область, г.о. Щёлково, ул. Краснознаменская,  д. 24, МАУ ГОЩ УСК "Подмосковье"</t>
  </si>
  <si>
    <t xml:space="preserve">IV Всероссийская летняя Спартакиада инвалидов </t>
  </si>
  <si>
    <t>спорт ПОДА, спорт слепых, спорт глухих, спорт ЛИН</t>
  </si>
  <si>
    <t>г.Саранск</t>
  </si>
  <si>
    <t xml:space="preserve">Республика Татарстан, г. Казань
</t>
  </si>
  <si>
    <t>Республика Татарстан, г.Казань</t>
  </si>
  <si>
    <t>Чемпионат Московской области по настольному теннису</t>
  </si>
  <si>
    <t>Трнировочное мероприятие по стрельбе из лука</t>
  </si>
  <si>
    <t>г. Нальчик</t>
  </si>
  <si>
    <t>Тренировочное мероприятие по волейболу сидя</t>
  </si>
  <si>
    <t>Дмитровский г.о. д. Деденево</t>
  </si>
  <si>
    <t>г. Челябинск</t>
  </si>
  <si>
    <t>Московская область, г. Раменское</t>
  </si>
  <si>
    <t>возмещение питания на мероприятия</t>
  </si>
  <si>
    <t>Спартакиады (через закупки)</t>
  </si>
  <si>
    <t>33000 на муниципаьные и 41400на региональные</t>
  </si>
  <si>
    <t>предусмотреть для повышения минималки</t>
  </si>
  <si>
    <t>6/1</t>
  </si>
  <si>
    <t>Детская спортивная гонка «Лыжня здоровья» на призы ЗМС, шестикратного паралимпийского чемпиона С.Шилова</t>
  </si>
  <si>
    <t>Шипилов Д.Ю.</t>
  </si>
  <si>
    <t>Леонкова Т.В., Михалёва Т.С.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</si>
</sst>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"/>
    <numFmt numFmtId="166" formatCode="_-* #,##0.00_р_._-;\-* #,##0.00_р_._-;_-* &quot;-&quot;??_р_._-;_-@_-"/>
  </numFmts>
  <fonts count="21">
    <font>
      <sz val="10"/>
      <color rgb="FF000000"/>
      <name val="Arimo"/>
    </font>
    <font>
      <sz val="11"/>
      <color theme="1"/>
      <name val="Calibri"/>
      <family val="2"/>
      <charset val="204"/>
      <scheme val="minor"/>
    </font>
    <font>
      <sz val="10"/>
      <name val="Arimo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rgb="FF000000"/>
      <name val="Arimo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Arimo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5" fillId="0" borderId="1"/>
    <xf numFmtId="0" fontId="6" fillId="0" borderId="1"/>
    <xf numFmtId="0" fontId="6" fillId="0" borderId="1"/>
    <xf numFmtId="166" fontId="1" fillId="0" borderId="1" applyFon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>
      <alignment horizontal="center" vertical="center" wrapText="1"/>
    </xf>
    <xf numFmtId="0" fontId="2" fillId="3" borderId="0" xfId="0" applyFont="1" applyFill="1"/>
    <xf numFmtId="0" fontId="9" fillId="0" borderId="3" xfId="0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5" borderId="0" xfId="0" applyFont="1" applyFill="1"/>
    <xf numFmtId="0" fontId="8" fillId="6" borderId="3" xfId="0" applyFont="1" applyFill="1" applyBorder="1" applyAlignment="1">
      <alignment horizontal="center" vertical="center" wrapText="1"/>
    </xf>
    <xf numFmtId="0" fontId="2" fillId="6" borderId="0" xfId="0" applyFont="1" applyFill="1"/>
    <xf numFmtId="0" fontId="0" fillId="0" borderId="3" xfId="0" applyBorder="1"/>
    <xf numFmtId="0" fontId="0" fillId="0" borderId="3" xfId="0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3" xfId="0" applyFont="1" applyBorder="1"/>
    <xf numFmtId="0" fontId="0" fillId="5" borderId="0" xfId="0" applyFill="1"/>
    <xf numFmtId="0" fontId="0" fillId="6" borderId="0" xfId="0" applyFill="1"/>
    <xf numFmtId="0" fontId="8" fillId="7" borderId="3" xfId="0" applyFont="1" applyFill="1" applyBorder="1" applyAlignment="1">
      <alignment horizontal="center" vertical="center" wrapText="1"/>
    </xf>
    <xf numFmtId="49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14" fontId="8" fillId="7" borderId="3" xfId="0" applyNumberFormat="1" applyFont="1" applyFill="1" applyBorder="1" applyAlignment="1">
      <alignment horizontal="center" vertical="center" wrapText="1"/>
    </xf>
    <xf numFmtId="1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7" borderId="3" xfId="0" applyNumberFormat="1" applyFont="1" applyFill="1" applyBorder="1" applyAlignment="1">
      <alignment horizontal="center" vertical="center" wrapText="1"/>
    </xf>
    <xf numFmtId="14" fontId="8" fillId="6" borderId="3" xfId="0" applyNumberFormat="1" applyFont="1" applyFill="1" applyBorder="1" applyAlignment="1">
      <alignment horizontal="center" vertical="center" wrapText="1"/>
    </xf>
    <xf numFmtId="49" fontId="8" fillId="6" borderId="3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12" fillId="5" borderId="0" xfId="0" applyFont="1" applyFill="1"/>
    <xf numFmtId="0" fontId="2" fillId="7" borderId="0" xfId="0" applyFont="1" applyFill="1"/>
    <xf numFmtId="0" fontId="0" fillId="7" borderId="0" xfId="0" applyFill="1"/>
    <xf numFmtId="0" fontId="13" fillId="7" borderId="0" xfId="0" applyFont="1" applyFill="1"/>
    <xf numFmtId="0" fontId="0" fillId="3" borderId="0" xfId="0" applyFill="1"/>
    <xf numFmtId="0" fontId="13" fillId="3" borderId="0" xfId="0" applyFont="1" applyFill="1"/>
    <xf numFmtId="0" fontId="2" fillId="8" borderId="0" xfId="0" applyFont="1" applyFill="1"/>
    <xf numFmtId="0" fontId="18" fillId="7" borderId="3" xfId="0" applyFont="1" applyFill="1" applyBorder="1" applyAlignment="1">
      <alignment horizontal="center" vertical="center" wrapText="1"/>
    </xf>
    <xf numFmtId="0" fontId="18" fillId="7" borderId="3" xfId="1" applyFont="1" applyFill="1" applyBorder="1" applyAlignment="1">
      <alignment horizontal="center" vertical="center" wrapText="1"/>
    </xf>
    <xf numFmtId="14" fontId="18" fillId="7" borderId="5" xfId="1" applyNumberFormat="1" applyFont="1" applyFill="1" applyBorder="1" applyAlignment="1">
      <alignment horizontal="center" vertical="center" wrapText="1"/>
    </xf>
    <xf numFmtId="14" fontId="18" fillId="7" borderId="3" xfId="1" applyNumberFormat="1" applyFont="1" applyFill="1" applyBorder="1" applyAlignment="1">
      <alignment horizontal="center" vertical="center" wrapText="1"/>
    </xf>
    <xf numFmtId="2" fontId="18" fillId="7" borderId="3" xfId="0" applyNumberFormat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14" fontId="18" fillId="3" borderId="3" xfId="0" applyNumberFormat="1" applyFont="1" applyFill="1" applyBorder="1" applyAlignment="1">
      <alignment horizontal="center" vertical="center" wrapText="1"/>
    </xf>
    <xf numFmtId="2" fontId="18" fillId="3" borderId="3" xfId="0" applyNumberFormat="1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  <xf numFmtId="1" fontId="18" fillId="3" borderId="3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49" fontId="18" fillId="7" borderId="3" xfId="0" applyNumberFormat="1" applyFont="1" applyFill="1" applyBorder="1" applyAlignment="1">
      <alignment horizontal="center" vertical="center" wrapText="1"/>
    </xf>
    <xf numFmtId="14" fontId="18" fillId="7" borderId="3" xfId="0" applyNumberFormat="1" applyFont="1" applyFill="1" applyBorder="1" applyAlignment="1">
      <alignment horizontal="center" vertical="center" wrapText="1"/>
    </xf>
    <xf numFmtId="1" fontId="18" fillId="7" borderId="3" xfId="0" applyNumberFormat="1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14" fontId="18" fillId="5" borderId="3" xfId="0" applyNumberFormat="1" applyFont="1" applyFill="1" applyBorder="1" applyAlignment="1">
      <alignment horizontal="center" vertical="center" wrapText="1"/>
    </xf>
    <xf numFmtId="1" fontId="18" fillId="5" borderId="3" xfId="0" applyNumberFormat="1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wrapText="1"/>
    </xf>
    <xf numFmtId="0" fontId="18" fillId="3" borderId="3" xfId="0" applyFont="1" applyFill="1" applyBorder="1" applyAlignment="1" applyProtection="1">
      <alignment horizontal="center" vertical="center" wrapText="1"/>
      <protection locked="0"/>
    </xf>
    <xf numFmtId="0" fontId="19" fillId="3" borderId="3" xfId="0" applyFont="1" applyFill="1" applyBorder="1" applyAlignment="1">
      <alignment horizontal="center" vertical="center" wrapText="1"/>
    </xf>
    <xf numFmtId="165" fontId="18" fillId="3" borderId="3" xfId="0" applyNumberFormat="1" applyFont="1" applyFill="1" applyBorder="1" applyAlignment="1">
      <alignment horizontal="center" vertical="center" wrapText="1"/>
    </xf>
    <xf numFmtId="1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165" fontId="18" fillId="7" borderId="3" xfId="0" applyNumberFormat="1" applyFont="1" applyFill="1" applyBorder="1" applyAlignment="1">
      <alignment horizontal="center" vertical="center" wrapText="1"/>
    </xf>
    <xf numFmtId="49" fontId="18" fillId="7" borderId="3" xfId="0" applyNumberFormat="1" applyFont="1" applyFill="1" applyBorder="1" applyAlignment="1" applyProtection="1">
      <alignment horizontal="center" vertical="center" wrapText="1"/>
      <protection locked="0"/>
    </xf>
    <xf numFmtId="1" fontId="18" fillId="7" borderId="3" xfId="0" applyNumberFormat="1" applyFont="1" applyFill="1" applyBorder="1" applyAlignment="1" applyProtection="1">
      <alignment horizontal="center" vertical="center" wrapText="1"/>
      <protection locked="0"/>
    </xf>
    <xf numFmtId="49" fontId="18" fillId="7" borderId="3" xfId="0" applyNumberFormat="1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14" fontId="18" fillId="6" borderId="3" xfId="0" applyNumberFormat="1" applyFont="1" applyFill="1" applyBorder="1" applyAlignment="1">
      <alignment horizontal="center" vertical="center" wrapText="1"/>
    </xf>
    <xf numFmtId="1" fontId="18" fillId="6" borderId="4" xfId="0" applyNumberFormat="1" applyFont="1" applyFill="1" applyBorder="1" applyAlignment="1" applyProtection="1">
      <alignment horizontal="center" vertical="center" wrapText="1"/>
      <protection locked="0"/>
    </xf>
    <xf numFmtId="165" fontId="18" fillId="6" borderId="3" xfId="0" applyNumberFormat="1" applyFont="1" applyFill="1" applyBorder="1" applyAlignment="1">
      <alignment horizontal="center" vertical="center" wrapText="1"/>
    </xf>
    <xf numFmtId="2" fontId="18" fillId="6" borderId="3" xfId="0" applyNumberFormat="1" applyFont="1" applyFill="1" applyBorder="1" applyAlignment="1">
      <alignment horizontal="center" vertical="center" wrapText="1"/>
    </xf>
    <xf numFmtId="0" fontId="18" fillId="7" borderId="3" xfId="0" applyFont="1" applyFill="1" applyBorder="1" applyAlignment="1" applyProtection="1">
      <alignment horizontal="center" vertical="center" wrapText="1"/>
      <protection locked="0"/>
    </xf>
    <xf numFmtId="0" fontId="18" fillId="5" borderId="3" xfId="0" applyFont="1" applyFill="1" applyBorder="1" applyAlignment="1" applyProtection="1">
      <alignment horizontal="center" vertical="center" wrapText="1"/>
      <protection locked="0"/>
    </xf>
    <xf numFmtId="165" fontId="18" fillId="5" borderId="3" xfId="0" applyNumberFormat="1" applyFont="1" applyFill="1" applyBorder="1" applyAlignment="1">
      <alignment horizontal="center" vertical="center" wrapText="1"/>
    </xf>
    <xf numFmtId="1" fontId="18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3" xfId="0" applyFont="1" applyFill="1" applyBorder="1" applyAlignment="1">
      <alignment horizontal="center" vertical="center" wrapText="1"/>
    </xf>
    <xf numFmtId="49" fontId="18" fillId="8" borderId="3" xfId="0" applyNumberFormat="1" applyFont="1" applyFill="1" applyBorder="1" applyAlignment="1">
      <alignment horizontal="center" vertical="center" wrapText="1"/>
    </xf>
    <xf numFmtId="14" fontId="18" fillId="8" borderId="3" xfId="0" applyNumberFormat="1" applyFont="1" applyFill="1" applyBorder="1" applyAlignment="1">
      <alignment horizontal="center" vertical="center" wrapText="1"/>
    </xf>
    <xf numFmtId="2" fontId="18" fillId="8" borderId="3" xfId="0" applyNumberFormat="1" applyFont="1" applyFill="1" applyBorder="1" applyAlignment="1">
      <alignment horizontal="center" vertical="center" wrapText="1"/>
    </xf>
    <xf numFmtId="1" fontId="18" fillId="5" borderId="3" xfId="0" applyNumberFormat="1" applyFont="1" applyFill="1" applyBorder="1" applyAlignment="1" applyProtection="1">
      <alignment horizontal="center" vertical="center" wrapText="1"/>
      <protection locked="0"/>
    </xf>
    <xf numFmtId="14" fontId="18" fillId="7" borderId="4" xfId="0" applyNumberFormat="1" applyFont="1" applyFill="1" applyBorder="1" applyAlignment="1">
      <alignment horizontal="center" vertical="center" wrapText="1"/>
    </xf>
    <xf numFmtId="14" fontId="20" fillId="3" borderId="3" xfId="0" applyNumberFormat="1" applyFont="1" applyFill="1" applyBorder="1" applyAlignment="1">
      <alignment horizontal="center" vertical="center" wrapText="1"/>
    </xf>
    <xf numFmtId="14" fontId="18" fillId="3" borderId="4" xfId="0" applyNumberFormat="1" applyFont="1" applyFill="1" applyBorder="1" applyAlignment="1">
      <alignment horizontal="center" vertical="center" wrapText="1"/>
    </xf>
    <xf numFmtId="1" fontId="18" fillId="6" borderId="3" xfId="0" applyNumberFormat="1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3" xfId="0" applyFont="1" applyFill="1" applyBorder="1" applyAlignment="1">
      <alignment horizontal="center" vertical="center" wrapText="1"/>
    </xf>
    <xf numFmtId="49" fontId="18" fillId="5" borderId="3" xfId="0" applyNumberFormat="1" applyFont="1" applyFill="1" applyBorder="1" applyAlignment="1">
      <alignment horizontal="center" vertical="center" wrapText="1"/>
    </xf>
    <xf numFmtId="1" fontId="18" fillId="8" borderId="3" xfId="0" applyNumberFormat="1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49" fontId="18" fillId="6" borderId="3" xfId="0" applyNumberFormat="1" applyFont="1" applyFill="1" applyBorder="1" applyAlignment="1" applyProtection="1">
      <alignment horizontal="center" vertical="center" wrapText="1"/>
      <protection locked="0"/>
    </xf>
    <xf numFmtId="14" fontId="18" fillId="5" borderId="3" xfId="0" applyNumberFormat="1" applyFont="1" applyFill="1" applyBorder="1" applyAlignment="1" applyProtection="1">
      <alignment horizontal="center" vertical="center" wrapText="1"/>
      <protection locked="0"/>
    </xf>
    <xf numFmtId="14" fontId="18" fillId="7" borderId="3" xfId="0" applyNumberFormat="1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19" fillId="5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wrapText="1"/>
    </xf>
    <xf numFmtId="0" fontId="0" fillId="3" borderId="3" xfId="0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4" fontId="8" fillId="4" borderId="3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Обычный 3 3" xfId="1" xr:uid="{00000000-0005-0000-0000-000003000000}"/>
    <cellStyle name="Финансовый 2" xfId="4" xr:uid="{00000000-0005-0000-0000-000004000000}"/>
  </cellStyles>
  <dxfs count="0"/>
  <tableStyles count="0" defaultTableStyle="TableStyleMedium9" defaultPivotStyle="PivotStyleLight16"/>
  <colors>
    <mruColors>
      <color rgb="FFFF66FF"/>
      <color rgb="FF00FFFF"/>
      <color rgb="FF00FF99"/>
      <color rgb="FFFF7C80"/>
      <color rgb="FFFFCCCC"/>
      <color rgb="FF66FFFF"/>
      <color rgb="FFFF99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52</xdr:row>
      <xdr:rowOff>0</xdr:rowOff>
    </xdr:from>
    <xdr:ext cx="0" cy="171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043557" y="23488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 fLocksWithSheet="0"/>
  </xdr:oneCellAnchor>
  <xdr:oneCellAnchor>
    <xdr:from>
      <xdr:col>8</xdr:col>
      <xdr:colOff>0</xdr:colOff>
      <xdr:row>52</xdr:row>
      <xdr:rowOff>0</xdr:rowOff>
    </xdr:from>
    <xdr:ext cx="0" cy="1714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043557" y="23488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7244332" y="1783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100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7244332" y="1783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100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7244332" y="1783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100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17244332" y="1783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"/>
  <sheetViews>
    <sheetView tabSelected="1" view="pageBreakPreview" topLeftCell="A61" zoomScale="90" zoomScaleNormal="80" zoomScaleSheetLayoutView="90" workbookViewId="0">
      <selection activeCell="K69" sqref="K69"/>
    </sheetView>
  </sheetViews>
  <sheetFormatPr defaultColWidth="14.44140625" defaultRowHeight="15" customHeight="1"/>
  <cols>
    <col min="1" max="1" width="4.109375" style="92" customWidth="1"/>
    <col min="2" max="2" width="59.5546875" style="92" customWidth="1"/>
    <col min="3" max="3" width="17.88671875" style="92" customWidth="1"/>
    <col min="4" max="4" width="12.109375" style="92" customWidth="1"/>
    <col min="5" max="5" width="12.33203125" style="92" customWidth="1"/>
    <col min="6" max="6" width="4.6640625" style="92" customWidth="1"/>
    <col min="7" max="7" width="56.77734375" style="92" customWidth="1"/>
    <col min="8" max="8" width="4.88671875" style="92" customWidth="1"/>
    <col min="9" max="9" width="15.109375" style="99" customWidth="1"/>
  </cols>
  <sheetData>
    <row r="1" spans="1:10" s="5" customFormat="1" ht="25.95" customHeight="1">
      <c r="A1" s="24"/>
      <c r="B1" s="120" t="s">
        <v>0</v>
      </c>
      <c r="C1" s="116"/>
      <c r="D1" s="116"/>
      <c r="E1" s="23"/>
      <c r="F1" s="91"/>
      <c r="G1" s="23" t="s">
        <v>1</v>
      </c>
      <c r="H1" s="23"/>
    </row>
    <row r="2" spans="1:10" ht="42" customHeight="1">
      <c r="B2" s="112" t="s">
        <v>55</v>
      </c>
      <c r="C2" s="113"/>
      <c r="D2" s="113"/>
      <c r="E2" s="117" t="s">
        <v>59</v>
      </c>
      <c r="F2" s="117"/>
      <c r="G2" s="117"/>
      <c r="H2" s="107"/>
    </row>
    <row r="3" spans="1:10" ht="22.2" customHeight="1">
      <c r="B3" s="114"/>
      <c r="C3" s="114"/>
      <c r="D3" s="114"/>
      <c r="E3" s="117"/>
      <c r="F3" s="117"/>
      <c r="G3" s="117"/>
      <c r="H3" s="107"/>
    </row>
    <row r="4" spans="1:10" ht="21" customHeight="1">
      <c r="B4" s="112" t="s">
        <v>61</v>
      </c>
      <c r="C4" s="115"/>
      <c r="D4" s="115"/>
      <c r="F4" s="93"/>
      <c r="G4" s="94" t="s">
        <v>2</v>
      </c>
      <c r="H4" s="94"/>
    </row>
    <row r="5" spans="1:10" ht="27" customHeight="1">
      <c r="A5" s="95"/>
      <c r="E5" s="95"/>
      <c r="F5" s="95"/>
      <c r="G5" s="95"/>
      <c r="H5" s="95"/>
      <c r="I5" s="96"/>
    </row>
    <row r="6" spans="1:10" ht="25.95" customHeight="1">
      <c r="A6" s="95"/>
      <c r="B6" s="118" t="s">
        <v>96</v>
      </c>
      <c r="C6" s="119"/>
      <c r="D6" s="119"/>
      <c r="E6" s="119"/>
      <c r="F6" s="119"/>
      <c r="G6" s="119"/>
      <c r="H6" s="119"/>
      <c r="I6" s="119"/>
    </row>
    <row r="7" spans="1:10" ht="28.8" customHeight="1">
      <c r="A7" s="3" t="s">
        <v>3</v>
      </c>
      <c r="B7" s="3" t="s">
        <v>4</v>
      </c>
      <c r="C7" s="3" t="s">
        <v>5</v>
      </c>
      <c r="D7" s="4" t="s">
        <v>6</v>
      </c>
      <c r="E7" s="4" t="s">
        <v>7</v>
      </c>
      <c r="F7" s="3" t="s">
        <v>8</v>
      </c>
      <c r="G7" s="3" t="s">
        <v>9</v>
      </c>
      <c r="H7" s="3" t="s">
        <v>10</v>
      </c>
      <c r="I7" s="22" t="s">
        <v>57</v>
      </c>
    </row>
    <row r="8" spans="1:10" s="28" customFormat="1" ht="34.950000000000003" customHeight="1">
      <c r="A8" s="33">
        <v>1</v>
      </c>
      <c r="B8" s="34" t="s">
        <v>139</v>
      </c>
      <c r="C8" s="34" t="s">
        <v>69</v>
      </c>
      <c r="D8" s="35">
        <v>44940</v>
      </c>
      <c r="E8" s="36">
        <v>44944</v>
      </c>
      <c r="F8" s="34">
        <v>5</v>
      </c>
      <c r="G8" s="33" t="s">
        <v>132</v>
      </c>
      <c r="H8" s="33">
        <v>4</v>
      </c>
      <c r="I8" s="37" t="s">
        <v>121</v>
      </c>
    </row>
    <row r="9" spans="1:10" s="30" customFormat="1" ht="34.950000000000003" customHeight="1">
      <c r="A9" s="38">
        <v>2</v>
      </c>
      <c r="B9" s="38" t="s">
        <v>159</v>
      </c>
      <c r="C9" s="38" t="s">
        <v>14</v>
      </c>
      <c r="D9" s="39">
        <v>44944</v>
      </c>
      <c r="E9" s="39">
        <v>44944</v>
      </c>
      <c r="F9" s="38">
        <v>1</v>
      </c>
      <c r="G9" s="38" t="s">
        <v>169</v>
      </c>
      <c r="H9" s="38">
        <v>3</v>
      </c>
      <c r="I9" s="40" t="s">
        <v>218</v>
      </c>
    </row>
    <row r="10" spans="1:10" s="30" customFormat="1" ht="34.950000000000003" customHeight="1">
      <c r="A10" s="38">
        <v>3</v>
      </c>
      <c r="B10" s="38" t="s">
        <v>90</v>
      </c>
      <c r="C10" s="41" t="s">
        <v>69</v>
      </c>
      <c r="D10" s="39">
        <v>44948</v>
      </c>
      <c r="E10" s="39">
        <v>44948</v>
      </c>
      <c r="F10" s="42">
        <v>1</v>
      </c>
      <c r="G10" s="43" t="s">
        <v>170</v>
      </c>
      <c r="H10" s="38">
        <v>4</v>
      </c>
      <c r="I10" s="40" t="s">
        <v>121</v>
      </c>
    </row>
    <row r="11" spans="1:10" s="28" customFormat="1" ht="34.950000000000003" customHeight="1">
      <c r="A11" s="33">
        <v>4</v>
      </c>
      <c r="B11" s="33" t="s">
        <v>153</v>
      </c>
      <c r="C11" s="44" t="s">
        <v>19</v>
      </c>
      <c r="D11" s="45">
        <v>44947</v>
      </c>
      <c r="E11" s="45">
        <v>44953</v>
      </c>
      <c r="F11" s="46">
        <v>7</v>
      </c>
      <c r="G11" s="47" t="s">
        <v>203</v>
      </c>
      <c r="H11" s="33">
        <v>3</v>
      </c>
      <c r="I11" s="37" t="s">
        <v>20</v>
      </c>
    </row>
    <row r="12" spans="1:10" s="13" customFormat="1" ht="34.950000000000003" customHeight="1">
      <c r="A12" s="48">
        <v>5</v>
      </c>
      <c r="B12" s="48" t="s">
        <v>36</v>
      </c>
      <c r="C12" s="48" t="s">
        <v>14</v>
      </c>
      <c r="D12" s="49">
        <v>44950</v>
      </c>
      <c r="E12" s="49">
        <v>44950</v>
      </c>
      <c r="F12" s="50">
        <v>1</v>
      </c>
      <c r="G12" s="51" t="s">
        <v>171</v>
      </c>
      <c r="H12" s="48">
        <v>4</v>
      </c>
      <c r="I12" s="52" t="s">
        <v>218</v>
      </c>
    </row>
    <row r="13" spans="1:10" s="13" customFormat="1" ht="34.950000000000003" customHeight="1">
      <c r="A13" s="48">
        <v>6</v>
      </c>
      <c r="B13" s="48" t="s">
        <v>32</v>
      </c>
      <c r="C13" s="48" t="s">
        <v>84</v>
      </c>
      <c r="D13" s="49">
        <v>44955</v>
      </c>
      <c r="E13" s="49">
        <v>44955</v>
      </c>
      <c r="F13" s="48">
        <v>1</v>
      </c>
      <c r="G13" s="48" t="s">
        <v>199</v>
      </c>
      <c r="H13" s="48">
        <v>12</v>
      </c>
      <c r="I13" s="52" t="s">
        <v>38</v>
      </c>
    </row>
    <row r="14" spans="1:10" s="2" customFormat="1" ht="34.950000000000003" customHeight="1">
      <c r="A14" s="108" t="s">
        <v>216</v>
      </c>
      <c r="B14" s="109" t="s">
        <v>217</v>
      </c>
      <c r="C14" s="109" t="s">
        <v>11</v>
      </c>
      <c r="D14" s="110">
        <v>44959</v>
      </c>
      <c r="E14" s="110">
        <v>44959</v>
      </c>
      <c r="F14" s="109">
        <v>1</v>
      </c>
      <c r="G14" s="109" t="s">
        <v>199</v>
      </c>
      <c r="H14" s="109"/>
      <c r="I14" s="111" t="s">
        <v>23</v>
      </c>
    </row>
    <row r="15" spans="1:10" s="2" customFormat="1" ht="34.950000000000003" customHeight="1">
      <c r="A15" s="38">
        <v>7</v>
      </c>
      <c r="B15" s="38" t="s">
        <v>74</v>
      </c>
      <c r="C15" s="38" t="s">
        <v>13</v>
      </c>
      <c r="D15" s="39">
        <v>44958</v>
      </c>
      <c r="E15" s="39">
        <v>44985</v>
      </c>
      <c r="F15" s="38">
        <v>4</v>
      </c>
      <c r="G15" s="38" t="s">
        <v>172</v>
      </c>
      <c r="H15" s="38">
        <v>3</v>
      </c>
      <c r="I15" s="38" t="s">
        <v>24</v>
      </c>
      <c r="J15" s="2" t="s">
        <v>126</v>
      </c>
    </row>
    <row r="16" spans="1:10" s="2" customFormat="1" ht="34.950000000000003" customHeight="1">
      <c r="A16" s="38">
        <v>8</v>
      </c>
      <c r="B16" s="38" t="s">
        <v>91</v>
      </c>
      <c r="C16" s="41" t="s">
        <v>69</v>
      </c>
      <c r="D16" s="39">
        <v>44965</v>
      </c>
      <c r="E16" s="39">
        <v>44965</v>
      </c>
      <c r="F16" s="38">
        <v>1</v>
      </c>
      <c r="G16" s="38" t="s">
        <v>169</v>
      </c>
      <c r="H16" s="38">
        <v>1</v>
      </c>
      <c r="I16" s="40" t="s">
        <v>15</v>
      </c>
    </row>
    <row r="17" spans="1:9" s="2" customFormat="1" ht="34.950000000000003" customHeight="1">
      <c r="A17" s="38">
        <v>9</v>
      </c>
      <c r="B17" s="38" t="s">
        <v>47</v>
      </c>
      <c r="C17" s="41" t="s">
        <v>69</v>
      </c>
      <c r="D17" s="39">
        <v>44965</v>
      </c>
      <c r="E17" s="39">
        <v>44965</v>
      </c>
      <c r="F17" s="38">
        <v>1</v>
      </c>
      <c r="G17" s="38" t="s">
        <v>169</v>
      </c>
      <c r="H17" s="38">
        <v>6</v>
      </c>
      <c r="I17" s="40" t="s">
        <v>15</v>
      </c>
    </row>
    <row r="18" spans="1:9" s="2" customFormat="1" ht="34.950000000000003" customHeight="1">
      <c r="A18" s="38">
        <v>10</v>
      </c>
      <c r="B18" s="38" t="s">
        <v>41</v>
      </c>
      <c r="C18" s="53" t="s">
        <v>19</v>
      </c>
      <c r="D18" s="39">
        <v>44966</v>
      </c>
      <c r="E18" s="39">
        <v>44966</v>
      </c>
      <c r="F18" s="38">
        <v>1</v>
      </c>
      <c r="G18" s="54" t="s">
        <v>171</v>
      </c>
      <c r="H18" s="38">
        <v>8</v>
      </c>
      <c r="I18" s="55" t="s">
        <v>95</v>
      </c>
    </row>
    <row r="19" spans="1:9" s="2" customFormat="1" ht="34.950000000000003" customHeight="1">
      <c r="A19" s="38">
        <v>11</v>
      </c>
      <c r="B19" s="38" t="s">
        <v>64</v>
      </c>
      <c r="C19" s="41" t="s">
        <v>124</v>
      </c>
      <c r="D19" s="39">
        <v>44971</v>
      </c>
      <c r="E19" s="39">
        <v>44971</v>
      </c>
      <c r="F19" s="56">
        <v>1</v>
      </c>
      <c r="G19" s="38" t="s">
        <v>173</v>
      </c>
      <c r="H19" s="38">
        <v>6</v>
      </c>
      <c r="I19" s="55" t="s">
        <v>125</v>
      </c>
    </row>
    <row r="20" spans="1:9" s="2" customFormat="1" ht="34.950000000000003" customHeight="1">
      <c r="A20" s="38">
        <v>12</v>
      </c>
      <c r="B20" s="38" t="s">
        <v>62</v>
      </c>
      <c r="C20" s="41" t="s">
        <v>124</v>
      </c>
      <c r="D20" s="39">
        <v>44971</v>
      </c>
      <c r="E20" s="39">
        <v>44971</v>
      </c>
      <c r="F20" s="56">
        <v>1</v>
      </c>
      <c r="G20" s="38" t="s">
        <v>173</v>
      </c>
      <c r="H20" s="38">
        <v>2</v>
      </c>
      <c r="I20" s="40" t="s">
        <v>118</v>
      </c>
    </row>
    <row r="21" spans="1:9" s="2" customFormat="1" ht="34.950000000000003" customHeight="1">
      <c r="A21" s="38">
        <v>13</v>
      </c>
      <c r="B21" s="38" t="s">
        <v>160</v>
      </c>
      <c r="C21" s="38" t="s">
        <v>14</v>
      </c>
      <c r="D21" s="39">
        <v>44973</v>
      </c>
      <c r="E21" s="39">
        <v>44973</v>
      </c>
      <c r="F21" s="38">
        <v>1</v>
      </c>
      <c r="G21" s="38" t="s">
        <v>174</v>
      </c>
      <c r="H21" s="38">
        <v>3</v>
      </c>
      <c r="I21" s="40" t="s">
        <v>218</v>
      </c>
    </row>
    <row r="22" spans="1:9" s="2" customFormat="1" ht="34.950000000000003" customHeight="1">
      <c r="A22" s="38">
        <v>14</v>
      </c>
      <c r="B22" s="38" t="s">
        <v>28</v>
      </c>
      <c r="C22" s="41" t="s">
        <v>69</v>
      </c>
      <c r="D22" s="39">
        <v>44973</v>
      </c>
      <c r="E22" s="39">
        <v>44973</v>
      </c>
      <c r="F22" s="56">
        <v>1</v>
      </c>
      <c r="G22" s="38" t="s">
        <v>175</v>
      </c>
      <c r="H22" s="38">
        <v>6</v>
      </c>
      <c r="I22" s="40" t="s">
        <v>115</v>
      </c>
    </row>
    <row r="23" spans="1:9" s="27" customFormat="1" ht="34.950000000000003" customHeight="1">
      <c r="A23" s="38">
        <v>15</v>
      </c>
      <c r="B23" s="38" t="s">
        <v>21</v>
      </c>
      <c r="C23" s="41" t="s">
        <v>69</v>
      </c>
      <c r="D23" s="39">
        <v>44973</v>
      </c>
      <c r="E23" s="39">
        <v>44973</v>
      </c>
      <c r="F23" s="56">
        <v>1</v>
      </c>
      <c r="G23" s="38" t="s">
        <v>176</v>
      </c>
      <c r="H23" s="38">
        <v>4</v>
      </c>
      <c r="I23" s="40" t="s">
        <v>115</v>
      </c>
    </row>
    <row r="24" spans="1:9" s="27" customFormat="1" ht="34.950000000000003" customHeight="1">
      <c r="A24" s="33">
        <v>16</v>
      </c>
      <c r="B24" s="34" t="s">
        <v>68</v>
      </c>
      <c r="C24" s="36" t="s">
        <v>69</v>
      </c>
      <c r="D24" s="36">
        <v>44973</v>
      </c>
      <c r="E24" s="36">
        <v>44976</v>
      </c>
      <c r="F24" s="33">
        <v>4</v>
      </c>
      <c r="G24" s="33" t="s">
        <v>202</v>
      </c>
      <c r="H24" s="33">
        <v>2</v>
      </c>
      <c r="I24" s="57" t="s">
        <v>17</v>
      </c>
    </row>
    <row r="25" spans="1:9" s="27" customFormat="1" ht="34.950000000000003" customHeight="1">
      <c r="A25" s="33">
        <v>17</v>
      </c>
      <c r="B25" s="33" t="s">
        <v>108</v>
      </c>
      <c r="C25" s="44" t="s">
        <v>69</v>
      </c>
      <c r="D25" s="45">
        <v>44979</v>
      </c>
      <c r="E25" s="45">
        <v>44985</v>
      </c>
      <c r="F25" s="46">
        <v>5</v>
      </c>
      <c r="G25" s="33" t="s">
        <v>140</v>
      </c>
      <c r="H25" s="33">
        <v>5</v>
      </c>
      <c r="I25" s="37" t="s">
        <v>121</v>
      </c>
    </row>
    <row r="26" spans="1:9" s="27" customFormat="1" ht="34.950000000000003" customHeight="1">
      <c r="A26" s="33">
        <v>18</v>
      </c>
      <c r="B26" s="33" t="s">
        <v>100</v>
      </c>
      <c r="C26" s="58" t="s">
        <v>14</v>
      </c>
      <c r="D26" s="45">
        <v>44979</v>
      </c>
      <c r="E26" s="45">
        <v>44985</v>
      </c>
      <c r="F26" s="59">
        <v>6</v>
      </c>
      <c r="G26" s="33" t="s">
        <v>168</v>
      </c>
      <c r="H26" s="33">
        <v>3</v>
      </c>
      <c r="I26" s="37" t="s">
        <v>117</v>
      </c>
    </row>
    <row r="27" spans="1:9" s="2" customFormat="1" ht="34.950000000000003" customHeight="1">
      <c r="A27" s="33">
        <v>19</v>
      </c>
      <c r="B27" s="33" t="s">
        <v>16</v>
      </c>
      <c r="C27" s="33" t="s">
        <v>18</v>
      </c>
      <c r="D27" s="45">
        <v>44970</v>
      </c>
      <c r="E27" s="45">
        <v>44974</v>
      </c>
      <c r="F27" s="33">
        <v>5</v>
      </c>
      <c r="G27" s="33" t="s">
        <v>210</v>
      </c>
      <c r="H27" s="33">
        <v>2</v>
      </c>
      <c r="I27" s="33" t="s">
        <v>17</v>
      </c>
    </row>
    <row r="28" spans="1:9" s="2" customFormat="1" ht="34.950000000000003" customHeight="1">
      <c r="A28" s="38">
        <v>20</v>
      </c>
      <c r="B28" s="38" t="s">
        <v>63</v>
      </c>
      <c r="C28" s="41" t="s">
        <v>69</v>
      </c>
      <c r="D28" s="39">
        <v>44986</v>
      </c>
      <c r="E28" s="39">
        <v>44986</v>
      </c>
      <c r="F28" s="56">
        <v>1</v>
      </c>
      <c r="G28" s="38" t="s">
        <v>177</v>
      </c>
      <c r="H28" s="38">
        <v>6</v>
      </c>
      <c r="I28" s="40" t="s">
        <v>116</v>
      </c>
    </row>
    <row r="29" spans="1:9" s="27" customFormat="1" ht="34.950000000000003" customHeight="1">
      <c r="A29" s="38">
        <v>21</v>
      </c>
      <c r="B29" s="38" t="s">
        <v>92</v>
      </c>
      <c r="C29" s="41" t="s">
        <v>69</v>
      </c>
      <c r="D29" s="39">
        <v>44987</v>
      </c>
      <c r="E29" s="39">
        <v>44987</v>
      </c>
      <c r="F29" s="56">
        <v>1</v>
      </c>
      <c r="G29" s="38" t="s">
        <v>177</v>
      </c>
      <c r="H29" s="38">
        <v>2</v>
      </c>
      <c r="I29" s="40" t="s">
        <v>116</v>
      </c>
    </row>
    <row r="30" spans="1:9" s="8" customFormat="1" ht="34.950000000000003" customHeight="1">
      <c r="A30" s="33">
        <v>22</v>
      </c>
      <c r="B30" s="33" t="s">
        <v>37</v>
      </c>
      <c r="C30" s="36" t="s">
        <v>69</v>
      </c>
      <c r="D30" s="60" t="s">
        <v>145</v>
      </c>
      <c r="E30" s="60" t="s">
        <v>146</v>
      </c>
      <c r="F30" s="33">
        <v>5</v>
      </c>
      <c r="G30" s="61" t="s">
        <v>166</v>
      </c>
      <c r="H30" s="33">
        <v>3</v>
      </c>
      <c r="I30" s="37" t="s">
        <v>15</v>
      </c>
    </row>
    <row r="31" spans="1:9" s="2" customFormat="1" ht="34.950000000000003" customHeight="1">
      <c r="A31" s="62">
        <v>23</v>
      </c>
      <c r="B31" s="90" t="s">
        <v>71</v>
      </c>
      <c r="C31" s="63" t="s">
        <v>19</v>
      </c>
      <c r="D31" s="64">
        <v>44986</v>
      </c>
      <c r="E31" s="64">
        <v>45016</v>
      </c>
      <c r="F31" s="65">
        <v>1</v>
      </c>
      <c r="G31" s="62" t="s">
        <v>73</v>
      </c>
      <c r="H31" s="62">
        <v>4</v>
      </c>
      <c r="I31" s="66" t="s">
        <v>20</v>
      </c>
    </row>
    <row r="32" spans="1:9" s="2" customFormat="1" ht="34.950000000000003" customHeight="1">
      <c r="A32" s="38">
        <v>24</v>
      </c>
      <c r="B32" s="38" t="s">
        <v>48</v>
      </c>
      <c r="C32" s="41" t="s">
        <v>69</v>
      </c>
      <c r="D32" s="39">
        <v>44995</v>
      </c>
      <c r="E32" s="39">
        <v>44995</v>
      </c>
      <c r="F32" s="38">
        <v>1</v>
      </c>
      <c r="G32" s="38" t="s">
        <v>178</v>
      </c>
      <c r="H32" s="38">
        <v>4</v>
      </c>
      <c r="I32" s="40" t="s">
        <v>116</v>
      </c>
    </row>
    <row r="33" spans="1:9" s="2" customFormat="1" ht="34.950000000000003" customHeight="1">
      <c r="A33" s="38">
        <v>25</v>
      </c>
      <c r="B33" s="38" t="s">
        <v>42</v>
      </c>
      <c r="C33" s="53" t="s">
        <v>88</v>
      </c>
      <c r="D33" s="39">
        <v>45000</v>
      </c>
      <c r="E33" s="39">
        <v>45000</v>
      </c>
      <c r="F33" s="56">
        <v>1</v>
      </c>
      <c r="G33" s="38" t="s">
        <v>177</v>
      </c>
      <c r="H33" s="38">
        <v>8</v>
      </c>
      <c r="I33" s="55" t="s">
        <v>113</v>
      </c>
    </row>
    <row r="34" spans="1:9" s="27" customFormat="1" ht="34.950000000000003" customHeight="1">
      <c r="A34" s="38">
        <v>26</v>
      </c>
      <c r="B34" s="38" t="s">
        <v>83</v>
      </c>
      <c r="C34" s="53" t="s">
        <v>13</v>
      </c>
      <c r="D34" s="39">
        <v>45003</v>
      </c>
      <c r="E34" s="39">
        <v>45003</v>
      </c>
      <c r="F34" s="56">
        <v>1</v>
      </c>
      <c r="G34" s="38" t="s">
        <v>179</v>
      </c>
      <c r="H34" s="38">
        <v>4</v>
      </c>
      <c r="I34" s="55" t="s">
        <v>136</v>
      </c>
    </row>
    <row r="35" spans="1:9" s="27" customFormat="1" ht="34.950000000000003" customHeight="1">
      <c r="A35" s="33">
        <v>27</v>
      </c>
      <c r="B35" s="33" t="s">
        <v>54</v>
      </c>
      <c r="C35" s="68" t="s">
        <v>14</v>
      </c>
      <c r="D35" s="45">
        <v>45006</v>
      </c>
      <c r="E35" s="45">
        <v>45013</v>
      </c>
      <c r="F35" s="59">
        <v>7</v>
      </c>
      <c r="G35" s="33" t="s">
        <v>168</v>
      </c>
      <c r="H35" s="33">
        <v>1</v>
      </c>
      <c r="I35" s="57" t="s">
        <v>117</v>
      </c>
    </row>
    <row r="36" spans="1:9" s="6" customFormat="1" ht="34.950000000000003" customHeight="1">
      <c r="A36" s="33">
        <v>28</v>
      </c>
      <c r="B36" s="33" t="s">
        <v>53</v>
      </c>
      <c r="C36" s="68" t="s">
        <v>14</v>
      </c>
      <c r="D36" s="45">
        <v>45026</v>
      </c>
      <c r="E36" s="45">
        <v>45034</v>
      </c>
      <c r="F36" s="59">
        <v>7</v>
      </c>
      <c r="G36" s="33" t="s">
        <v>168</v>
      </c>
      <c r="H36" s="33">
        <v>1</v>
      </c>
      <c r="I36" s="57" t="s">
        <v>117</v>
      </c>
    </row>
    <row r="37" spans="1:9" s="6" customFormat="1" ht="34.950000000000003" customHeight="1">
      <c r="A37" s="48">
        <v>29</v>
      </c>
      <c r="B37" s="48" t="s">
        <v>133</v>
      </c>
      <c r="C37" s="69" t="s">
        <v>114</v>
      </c>
      <c r="D37" s="49">
        <v>45028</v>
      </c>
      <c r="E37" s="49">
        <v>45028</v>
      </c>
      <c r="F37" s="48">
        <v>1</v>
      </c>
      <c r="G37" s="48" t="s">
        <v>181</v>
      </c>
      <c r="H37" s="48">
        <v>25</v>
      </c>
      <c r="I37" s="70" t="s">
        <v>134</v>
      </c>
    </row>
    <row r="38" spans="1:9" s="27" customFormat="1" ht="34.950000000000003" customHeight="1">
      <c r="A38" s="48">
        <v>30</v>
      </c>
      <c r="B38" s="48" t="s">
        <v>98</v>
      </c>
      <c r="C38" s="69" t="s">
        <v>114</v>
      </c>
      <c r="D38" s="49">
        <v>45028</v>
      </c>
      <c r="E38" s="49">
        <v>45028</v>
      </c>
      <c r="F38" s="48">
        <v>1</v>
      </c>
      <c r="G38" s="48" t="s">
        <v>180</v>
      </c>
      <c r="H38" s="48">
        <v>12</v>
      </c>
      <c r="I38" s="70" t="s">
        <v>116</v>
      </c>
    </row>
    <row r="39" spans="1:9" s="8" customFormat="1" ht="34.950000000000003" customHeight="1">
      <c r="A39" s="33">
        <v>31</v>
      </c>
      <c r="B39" s="33" t="s">
        <v>31</v>
      </c>
      <c r="C39" s="44" t="s">
        <v>69</v>
      </c>
      <c r="D39" s="45">
        <v>45026</v>
      </c>
      <c r="E39" s="45">
        <v>45032</v>
      </c>
      <c r="F39" s="46">
        <v>6</v>
      </c>
      <c r="G39" s="61" t="s">
        <v>166</v>
      </c>
      <c r="H39" s="33">
        <v>6</v>
      </c>
      <c r="I39" s="37" t="s">
        <v>15</v>
      </c>
    </row>
    <row r="40" spans="1:9" s="2" customFormat="1" ht="34.950000000000003" customHeight="1">
      <c r="A40" s="62">
        <v>32</v>
      </c>
      <c r="B40" s="62" t="s">
        <v>129</v>
      </c>
      <c r="C40" s="63" t="s">
        <v>11</v>
      </c>
      <c r="D40" s="64">
        <v>45032</v>
      </c>
      <c r="E40" s="64">
        <v>45032</v>
      </c>
      <c r="F40" s="71">
        <v>1</v>
      </c>
      <c r="G40" s="62" t="s">
        <v>182</v>
      </c>
      <c r="H40" s="62">
        <v>4</v>
      </c>
      <c r="I40" s="66" t="s">
        <v>20</v>
      </c>
    </row>
    <row r="41" spans="1:9" s="2" customFormat="1" ht="34.950000000000003" customHeight="1">
      <c r="A41" s="38">
        <v>33</v>
      </c>
      <c r="B41" s="38" t="s">
        <v>89</v>
      </c>
      <c r="C41" s="53" t="s">
        <v>19</v>
      </c>
      <c r="D41" s="39">
        <v>45034</v>
      </c>
      <c r="E41" s="39">
        <v>45034</v>
      </c>
      <c r="F41" s="38">
        <v>1</v>
      </c>
      <c r="G41" s="38" t="s">
        <v>171</v>
      </c>
      <c r="H41" s="38">
        <v>8</v>
      </c>
      <c r="I41" s="55" t="s">
        <v>113</v>
      </c>
    </row>
    <row r="42" spans="1:9" s="32" customFormat="1" ht="34.950000000000003" customHeight="1">
      <c r="A42" s="38">
        <v>34</v>
      </c>
      <c r="B42" s="38" t="s">
        <v>109</v>
      </c>
      <c r="C42" s="41" t="s">
        <v>11</v>
      </c>
      <c r="D42" s="39">
        <v>45037</v>
      </c>
      <c r="E42" s="39">
        <v>45039</v>
      </c>
      <c r="F42" s="38">
        <v>3</v>
      </c>
      <c r="G42" s="38" t="s">
        <v>168</v>
      </c>
      <c r="H42" s="38">
        <v>15</v>
      </c>
      <c r="I42" s="40" t="s">
        <v>65</v>
      </c>
    </row>
    <row r="43" spans="1:9" s="27" customFormat="1" ht="34.950000000000003" customHeight="1">
      <c r="A43" s="72">
        <v>35</v>
      </c>
      <c r="B43" s="72" t="s">
        <v>206</v>
      </c>
      <c r="C43" s="73" t="s">
        <v>69</v>
      </c>
      <c r="D43" s="74">
        <v>45034</v>
      </c>
      <c r="E43" s="74">
        <v>45041</v>
      </c>
      <c r="F43" s="72">
        <v>8</v>
      </c>
      <c r="G43" s="72" t="s">
        <v>207</v>
      </c>
      <c r="H43" s="72">
        <v>4</v>
      </c>
      <c r="I43" s="75" t="s">
        <v>121</v>
      </c>
    </row>
    <row r="44" spans="1:9" s="6" customFormat="1" ht="34.950000000000003" customHeight="1">
      <c r="A44" s="33">
        <v>36</v>
      </c>
      <c r="B44" s="33" t="s">
        <v>70</v>
      </c>
      <c r="C44" s="44" t="s">
        <v>69</v>
      </c>
      <c r="D44" s="45">
        <v>45041</v>
      </c>
      <c r="E44" s="45">
        <v>45046</v>
      </c>
      <c r="F44" s="33">
        <v>5</v>
      </c>
      <c r="G44" s="33" t="s">
        <v>207</v>
      </c>
      <c r="H44" s="33">
        <v>4</v>
      </c>
      <c r="I44" s="37" t="s">
        <v>121</v>
      </c>
    </row>
    <row r="45" spans="1:9" s="27" customFormat="1" ht="34.950000000000003" customHeight="1">
      <c r="A45" s="48">
        <v>37</v>
      </c>
      <c r="B45" s="48" t="s">
        <v>110</v>
      </c>
      <c r="C45" s="69" t="s">
        <v>11</v>
      </c>
      <c r="D45" s="49">
        <v>45042</v>
      </c>
      <c r="E45" s="49">
        <v>45042</v>
      </c>
      <c r="F45" s="76">
        <v>1</v>
      </c>
      <c r="G45" s="51" t="s">
        <v>171</v>
      </c>
      <c r="H45" s="48">
        <v>10</v>
      </c>
      <c r="I45" s="70" t="s">
        <v>15</v>
      </c>
    </row>
    <row r="46" spans="1:9" s="27" customFormat="1" ht="34.950000000000003" customHeight="1">
      <c r="A46" s="33">
        <v>38</v>
      </c>
      <c r="B46" s="33" t="s">
        <v>130</v>
      </c>
      <c r="C46" s="68" t="s">
        <v>84</v>
      </c>
      <c r="D46" s="45">
        <v>45039</v>
      </c>
      <c r="E46" s="45">
        <v>45044</v>
      </c>
      <c r="F46" s="59">
        <v>6</v>
      </c>
      <c r="G46" s="33" t="s">
        <v>85</v>
      </c>
      <c r="H46" s="33">
        <v>8</v>
      </c>
      <c r="I46" s="57" t="s">
        <v>38</v>
      </c>
    </row>
    <row r="47" spans="1:9" s="27" customFormat="1" ht="34.950000000000003" customHeight="1">
      <c r="A47" s="33">
        <v>39</v>
      </c>
      <c r="B47" s="47" t="s">
        <v>30</v>
      </c>
      <c r="C47" s="47" t="s">
        <v>18</v>
      </c>
      <c r="D47" s="77">
        <v>45062</v>
      </c>
      <c r="E47" s="77">
        <v>45066</v>
      </c>
      <c r="F47" s="47">
        <v>5</v>
      </c>
      <c r="G47" s="47" t="s">
        <v>128</v>
      </c>
      <c r="H47" s="33">
        <v>1</v>
      </c>
      <c r="I47" s="33" t="s">
        <v>17</v>
      </c>
    </row>
    <row r="48" spans="1:9" s="2" customFormat="1" ht="34.950000000000003" customHeight="1">
      <c r="A48" s="33">
        <v>40</v>
      </c>
      <c r="B48" s="33" t="s">
        <v>60</v>
      </c>
      <c r="C48" s="33" t="s">
        <v>69</v>
      </c>
      <c r="D48" s="60" t="s">
        <v>147</v>
      </c>
      <c r="E48" s="60" t="s">
        <v>148</v>
      </c>
      <c r="F48" s="33">
        <v>6</v>
      </c>
      <c r="G48" s="33" t="s">
        <v>97</v>
      </c>
      <c r="H48" s="33">
        <v>8</v>
      </c>
      <c r="I48" s="37" t="s">
        <v>15</v>
      </c>
    </row>
    <row r="49" spans="1:9" s="2" customFormat="1" ht="34.950000000000003" customHeight="1">
      <c r="A49" s="38">
        <v>41</v>
      </c>
      <c r="B49" s="38" t="s">
        <v>161</v>
      </c>
      <c r="C49" s="38" t="s">
        <v>14</v>
      </c>
      <c r="D49" s="78">
        <v>45063</v>
      </c>
      <c r="E49" s="78">
        <v>45063</v>
      </c>
      <c r="F49" s="38">
        <v>1</v>
      </c>
      <c r="G49" s="43" t="s">
        <v>149</v>
      </c>
      <c r="H49" s="38">
        <v>3</v>
      </c>
      <c r="I49" s="40" t="s">
        <v>117</v>
      </c>
    </row>
    <row r="50" spans="1:9" s="2" customFormat="1" ht="34.950000000000003" customHeight="1">
      <c r="A50" s="38">
        <v>42</v>
      </c>
      <c r="B50" s="38" t="s">
        <v>162</v>
      </c>
      <c r="C50" s="38" t="s">
        <v>14</v>
      </c>
      <c r="D50" s="78">
        <v>45063</v>
      </c>
      <c r="E50" s="78">
        <v>45063</v>
      </c>
      <c r="F50" s="38">
        <v>1</v>
      </c>
      <c r="G50" s="43" t="s">
        <v>149</v>
      </c>
      <c r="H50" s="38">
        <v>3</v>
      </c>
      <c r="I50" s="38" t="s">
        <v>17</v>
      </c>
    </row>
    <row r="51" spans="1:9" s="2" customFormat="1" ht="34.950000000000003" customHeight="1">
      <c r="A51" s="38">
        <v>43</v>
      </c>
      <c r="B51" s="43" t="s">
        <v>163</v>
      </c>
      <c r="C51" s="43" t="s">
        <v>13</v>
      </c>
      <c r="D51" s="79">
        <v>45063</v>
      </c>
      <c r="E51" s="79">
        <v>45063</v>
      </c>
      <c r="F51" s="43">
        <v>1</v>
      </c>
      <c r="G51" s="43" t="s">
        <v>149</v>
      </c>
      <c r="H51" s="38">
        <v>3</v>
      </c>
      <c r="I51" s="38" t="s">
        <v>24</v>
      </c>
    </row>
    <row r="52" spans="1:9" s="2" customFormat="1" ht="34.950000000000003" customHeight="1">
      <c r="A52" s="38">
        <v>44</v>
      </c>
      <c r="B52" s="43" t="s">
        <v>164</v>
      </c>
      <c r="C52" s="43" t="s">
        <v>13</v>
      </c>
      <c r="D52" s="79">
        <v>45063</v>
      </c>
      <c r="E52" s="79">
        <v>45063</v>
      </c>
      <c r="F52" s="43">
        <v>1</v>
      </c>
      <c r="G52" s="43" t="s">
        <v>149</v>
      </c>
      <c r="H52" s="38">
        <v>4</v>
      </c>
      <c r="I52" s="38" t="s">
        <v>150</v>
      </c>
    </row>
    <row r="53" spans="1:9" s="27" customFormat="1" ht="34.950000000000003" customHeight="1">
      <c r="A53" s="38">
        <v>45</v>
      </c>
      <c r="B53" s="38" t="s">
        <v>52</v>
      </c>
      <c r="C53" s="41" t="s">
        <v>11</v>
      </c>
      <c r="D53" s="39">
        <v>45072</v>
      </c>
      <c r="E53" s="39">
        <v>45074</v>
      </c>
      <c r="F53" s="38">
        <v>3</v>
      </c>
      <c r="G53" s="38" t="s">
        <v>168</v>
      </c>
      <c r="H53" s="38">
        <v>8</v>
      </c>
      <c r="I53" s="40" t="s">
        <v>24</v>
      </c>
    </row>
    <row r="54" spans="1:9" s="8" customFormat="1" ht="34.950000000000003" customHeight="1">
      <c r="A54" s="33">
        <v>46</v>
      </c>
      <c r="B54" s="33" t="s">
        <v>156</v>
      </c>
      <c r="C54" s="68" t="s">
        <v>19</v>
      </c>
      <c r="D54" s="60" t="s">
        <v>147</v>
      </c>
      <c r="E54" s="60" t="s">
        <v>148</v>
      </c>
      <c r="F54" s="33">
        <v>4</v>
      </c>
      <c r="G54" s="33" t="s">
        <v>157</v>
      </c>
      <c r="H54" s="33">
        <v>9</v>
      </c>
      <c r="I54" s="37" t="s">
        <v>20</v>
      </c>
    </row>
    <row r="55" spans="1:9" s="8" customFormat="1" ht="34.950000000000003" customHeight="1">
      <c r="A55" s="62">
        <v>47</v>
      </c>
      <c r="B55" s="62" t="s">
        <v>67</v>
      </c>
      <c r="C55" s="62" t="s">
        <v>69</v>
      </c>
      <c r="D55" s="64">
        <v>45047</v>
      </c>
      <c r="E55" s="64">
        <v>45076</v>
      </c>
      <c r="F55" s="80">
        <v>1</v>
      </c>
      <c r="G55" s="62" t="s">
        <v>176</v>
      </c>
      <c r="H55" s="62">
        <v>7</v>
      </c>
      <c r="I55" s="67" t="s">
        <v>119</v>
      </c>
    </row>
    <row r="56" spans="1:9" s="2" customFormat="1" ht="34.950000000000003" customHeight="1">
      <c r="A56" s="62">
        <v>48</v>
      </c>
      <c r="B56" s="62" t="s">
        <v>141</v>
      </c>
      <c r="C56" s="62" t="s">
        <v>69</v>
      </c>
      <c r="D56" s="64">
        <v>45056</v>
      </c>
      <c r="E56" s="64">
        <v>45064</v>
      </c>
      <c r="F56" s="80">
        <v>2</v>
      </c>
      <c r="G56" s="62" t="s">
        <v>142</v>
      </c>
      <c r="H56" s="62">
        <v>2</v>
      </c>
      <c r="I56" s="67" t="s">
        <v>15</v>
      </c>
    </row>
    <row r="57" spans="1:9" s="2" customFormat="1" ht="34.950000000000003" customHeight="1">
      <c r="A57" s="38">
        <v>49</v>
      </c>
      <c r="B57" s="38" t="s">
        <v>107</v>
      </c>
      <c r="C57" s="41" t="s">
        <v>69</v>
      </c>
      <c r="D57" s="81" t="s">
        <v>183</v>
      </c>
      <c r="E57" s="39">
        <v>45092</v>
      </c>
      <c r="F57" s="38">
        <v>1</v>
      </c>
      <c r="G57" s="38" t="s">
        <v>197</v>
      </c>
      <c r="H57" s="38">
        <v>8</v>
      </c>
      <c r="I57" s="40" t="s">
        <v>120</v>
      </c>
    </row>
    <row r="58" spans="1:9" s="2" customFormat="1" ht="34.950000000000003" customHeight="1">
      <c r="A58" s="38">
        <v>50</v>
      </c>
      <c r="B58" s="38" t="s">
        <v>93</v>
      </c>
      <c r="C58" s="41" t="s">
        <v>69</v>
      </c>
      <c r="D58" s="39">
        <v>45087</v>
      </c>
      <c r="E58" s="39">
        <v>45087</v>
      </c>
      <c r="F58" s="42">
        <v>1</v>
      </c>
      <c r="G58" s="38" t="s">
        <v>198</v>
      </c>
      <c r="H58" s="38">
        <v>4</v>
      </c>
      <c r="I58" s="40" t="s">
        <v>121</v>
      </c>
    </row>
    <row r="59" spans="1:9" s="27" customFormat="1" ht="34.950000000000003" customHeight="1">
      <c r="A59" s="38">
        <v>51</v>
      </c>
      <c r="B59" s="38" t="s">
        <v>101</v>
      </c>
      <c r="C59" s="81" t="s">
        <v>14</v>
      </c>
      <c r="D59" s="39">
        <v>45092</v>
      </c>
      <c r="E59" s="39">
        <v>45093</v>
      </c>
      <c r="F59" s="38">
        <v>1</v>
      </c>
      <c r="G59" s="38" t="s">
        <v>168</v>
      </c>
      <c r="H59" s="38">
        <v>4</v>
      </c>
      <c r="I59" s="40" t="s">
        <v>218</v>
      </c>
    </row>
    <row r="60" spans="1:9" s="27" customFormat="1" ht="34.950000000000003" customHeight="1">
      <c r="A60" s="33">
        <v>52</v>
      </c>
      <c r="B60" s="33" t="s">
        <v>200</v>
      </c>
      <c r="C60" s="58" t="s">
        <v>201</v>
      </c>
      <c r="D60" s="45">
        <v>45117</v>
      </c>
      <c r="E60" s="45">
        <v>45125</v>
      </c>
      <c r="F60" s="33">
        <v>8</v>
      </c>
      <c r="G60" s="33" t="s">
        <v>211</v>
      </c>
      <c r="H60" s="33">
        <v>6</v>
      </c>
      <c r="I60" s="57" t="s">
        <v>118</v>
      </c>
    </row>
    <row r="61" spans="1:9" s="2" customFormat="1" ht="34.950000000000003" customHeight="1">
      <c r="A61" s="33">
        <v>53</v>
      </c>
      <c r="B61" s="33" t="s">
        <v>127</v>
      </c>
      <c r="C61" s="44" t="s">
        <v>69</v>
      </c>
      <c r="D61" s="45">
        <v>45125</v>
      </c>
      <c r="E61" s="45">
        <v>45131</v>
      </c>
      <c r="F61" s="46">
        <v>5</v>
      </c>
      <c r="G61" s="33" t="s">
        <v>128</v>
      </c>
      <c r="H61" s="33">
        <v>2</v>
      </c>
      <c r="I61" s="37" t="s">
        <v>17</v>
      </c>
    </row>
    <row r="62" spans="1:9" s="6" customFormat="1" ht="34.950000000000003" customHeight="1">
      <c r="A62" s="38">
        <v>54</v>
      </c>
      <c r="B62" s="82" t="s">
        <v>165</v>
      </c>
      <c r="C62" s="82" t="s">
        <v>14</v>
      </c>
      <c r="D62" s="78">
        <v>45117</v>
      </c>
      <c r="E62" s="78">
        <v>45117</v>
      </c>
      <c r="F62" s="82">
        <v>1</v>
      </c>
      <c r="G62" s="82" t="s">
        <v>184</v>
      </c>
      <c r="H62" s="38">
        <v>3</v>
      </c>
      <c r="I62" s="40" t="s">
        <v>218</v>
      </c>
    </row>
    <row r="63" spans="1:9" s="27" customFormat="1" ht="34.950000000000003" customHeight="1">
      <c r="A63" s="48">
        <v>55</v>
      </c>
      <c r="B63" s="48" t="s">
        <v>35</v>
      </c>
      <c r="C63" s="83" t="s">
        <v>11</v>
      </c>
      <c r="D63" s="49">
        <v>45100</v>
      </c>
      <c r="E63" s="49">
        <v>45102</v>
      </c>
      <c r="F63" s="50">
        <v>3</v>
      </c>
      <c r="G63" s="48" t="s">
        <v>58</v>
      </c>
      <c r="H63" s="48">
        <v>20</v>
      </c>
      <c r="I63" s="52" t="s">
        <v>66</v>
      </c>
    </row>
    <row r="64" spans="1:9" s="27" customFormat="1" ht="34.950000000000003" customHeight="1">
      <c r="A64" s="33">
        <v>56</v>
      </c>
      <c r="B64" s="33" t="s">
        <v>108</v>
      </c>
      <c r="C64" s="44" t="s">
        <v>69</v>
      </c>
      <c r="D64" s="45">
        <v>45104</v>
      </c>
      <c r="E64" s="45">
        <v>45109</v>
      </c>
      <c r="F64" s="46">
        <v>5</v>
      </c>
      <c r="G64" s="61" t="s">
        <v>166</v>
      </c>
      <c r="H64" s="33">
        <v>4</v>
      </c>
      <c r="I64" s="37" t="s">
        <v>121</v>
      </c>
    </row>
    <row r="65" spans="1:10" s="27" customFormat="1" ht="34.950000000000003" customHeight="1">
      <c r="A65" s="33">
        <v>57</v>
      </c>
      <c r="B65" s="33" t="s">
        <v>104</v>
      </c>
      <c r="C65" s="68" t="s">
        <v>69</v>
      </c>
      <c r="D65" s="45">
        <v>45143</v>
      </c>
      <c r="E65" s="45">
        <v>45148</v>
      </c>
      <c r="F65" s="59">
        <v>5</v>
      </c>
      <c r="G65" s="61" t="s">
        <v>166</v>
      </c>
      <c r="H65" s="33">
        <v>3</v>
      </c>
      <c r="I65" s="57" t="s">
        <v>15</v>
      </c>
    </row>
    <row r="66" spans="1:10" s="6" customFormat="1" ht="34.950000000000003" customHeight="1">
      <c r="A66" s="33">
        <v>58</v>
      </c>
      <c r="B66" s="33" t="s">
        <v>34</v>
      </c>
      <c r="C66" s="44" t="s">
        <v>138</v>
      </c>
      <c r="D66" s="45">
        <v>45158</v>
      </c>
      <c r="E66" s="45">
        <v>45166</v>
      </c>
      <c r="F66" s="46">
        <v>10</v>
      </c>
      <c r="G66" s="33" t="s">
        <v>56</v>
      </c>
      <c r="H66" s="33">
        <v>9</v>
      </c>
      <c r="I66" s="57" t="s">
        <v>118</v>
      </c>
    </row>
    <row r="67" spans="1:10" s="32" customFormat="1" ht="34.950000000000003" customHeight="1">
      <c r="A67" s="48">
        <v>59</v>
      </c>
      <c r="B67" s="48" t="s">
        <v>151</v>
      </c>
      <c r="C67" s="48" t="s">
        <v>12</v>
      </c>
      <c r="D67" s="49">
        <v>45167</v>
      </c>
      <c r="E67" s="49">
        <v>45167</v>
      </c>
      <c r="F67" s="50">
        <v>1</v>
      </c>
      <c r="G67" s="51" t="s">
        <v>185</v>
      </c>
      <c r="H67" s="48">
        <v>4</v>
      </c>
      <c r="I67" s="52" t="s">
        <v>218</v>
      </c>
    </row>
    <row r="68" spans="1:10" s="2" customFormat="1" ht="34.950000000000003" customHeight="1">
      <c r="A68" s="72">
        <v>60</v>
      </c>
      <c r="B68" s="72" t="s">
        <v>208</v>
      </c>
      <c r="C68" s="72" t="s">
        <v>69</v>
      </c>
      <c r="D68" s="74">
        <v>45173</v>
      </c>
      <c r="E68" s="74">
        <v>45179</v>
      </c>
      <c r="F68" s="84">
        <v>7</v>
      </c>
      <c r="G68" s="85" t="s">
        <v>209</v>
      </c>
      <c r="H68" s="72">
        <v>7</v>
      </c>
      <c r="I68" s="75" t="s">
        <v>120</v>
      </c>
    </row>
    <row r="69" spans="1:10" s="27" customFormat="1" ht="34.950000000000003" customHeight="1">
      <c r="A69" s="38">
        <v>61</v>
      </c>
      <c r="B69" s="38" t="s">
        <v>94</v>
      </c>
      <c r="C69" s="81" t="s">
        <v>69</v>
      </c>
      <c r="D69" s="39">
        <v>45176</v>
      </c>
      <c r="E69" s="39">
        <v>45176</v>
      </c>
      <c r="F69" s="38">
        <v>1</v>
      </c>
      <c r="G69" s="38" t="s">
        <v>177</v>
      </c>
      <c r="H69" s="38">
        <v>6</v>
      </c>
      <c r="I69" s="40" t="s">
        <v>15</v>
      </c>
    </row>
    <row r="70" spans="1:10" s="8" customFormat="1" ht="34.950000000000003" customHeight="1">
      <c r="A70" s="33">
        <v>62</v>
      </c>
      <c r="B70" s="33" t="s">
        <v>137</v>
      </c>
      <c r="C70" s="68" t="s">
        <v>84</v>
      </c>
      <c r="D70" s="45">
        <v>45176</v>
      </c>
      <c r="E70" s="45">
        <v>45180</v>
      </c>
      <c r="F70" s="59">
        <v>4</v>
      </c>
      <c r="G70" s="33" t="s">
        <v>204</v>
      </c>
      <c r="H70" s="33">
        <v>6</v>
      </c>
      <c r="I70" s="57" t="s">
        <v>118</v>
      </c>
    </row>
    <row r="71" spans="1:10" s="2" customFormat="1" ht="34.950000000000003" customHeight="1">
      <c r="A71" s="62">
        <v>63</v>
      </c>
      <c r="B71" s="62" t="s">
        <v>152</v>
      </c>
      <c r="C71" s="86" t="s">
        <v>69</v>
      </c>
      <c r="D71" s="64">
        <v>45178</v>
      </c>
      <c r="E71" s="64">
        <v>45178</v>
      </c>
      <c r="F71" s="71">
        <v>1</v>
      </c>
      <c r="G71" s="62" t="s">
        <v>186</v>
      </c>
      <c r="H71" s="62">
        <v>6</v>
      </c>
      <c r="I71" s="66" t="s">
        <v>219</v>
      </c>
    </row>
    <row r="72" spans="1:10" s="2" customFormat="1" ht="34.950000000000003" customHeight="1">
      <c r="A72" s="38">
        <v>64</v>
      </c>
      <c r="B72" s="38" t="s">
        <v>43</v>
      </c>
      <c r="C72" s="53" t="s">
        <v>19</v>
      </c>
      <c r="D72" s="39">
        <v>45181</v>
      </c>
      <c r="E72" s="39">
        <v>45181</v>
      </c>
      <c r="F72" s="56">
        <v>1</v>
      </c>
      <c r="G72" s="38" t="s">
        <v>187</v>
      </c>
      <c r="H72" s="38">
        <v>8</v>
      </c>
      <c r="I72" s="55" t="s">
        <v>116</v>
      </c>
    </row>
    <row r="73" spans="1:10" s="2" customFormat="1" ht="34.950000000000003" customHeight="1">
      <c r="A73" s="38">
        <v>65</v>
      </c>
      <c r="B73" s="38" t="s">
        <v>29</v>
      </c>
      <c r="C73" s="81" t="s">
        <v>69</v>
      </c>
      <c r="D73" s="39">
        <v>45182</v>
      </c>
      <c r="E73" s="39">
        <v>45182</v>
      </c>
      <c r="F73" s="56">
        <v>1</v>
      </c>
      <c r="G73" s="38" t="s">
        <v>187</v>
      </c>
      <c r="H73" s="38">
        <v>4</v>
      </c>
      <c r="I73" s="40" t="s">
        <v>123</v>
      </c>
      <c r="J73" s="31"/>
    </row>
    <row r="74" spans="1:10" s="27" customFormat="1" ht="34.950000000000003" customHeight="1">
      <c r="A74" s="38">
        <v>66</v>
      </c>
      <c r="B74" s="38" t="s">
        <v>49</v>
      </c>
      <c r="C74" s="81" t="s">
        <v>69</v>
      </c>
      <c r="D74" s="39">
        <v>45182</v>
      </c>
      <c r="E74" s="39">
        <v>45182</v>
      </c>
      <c r="F74" s="56">
        <v>1</v>
      </c>
      <c r="G74" s="38" t="s">
        <v>187</v>
      </c>
      <c r="H74" s="38">
        <v>2</v>
      </c>
      <c r="I74" s="40" t="s">
        <v>17</v>
      </c>
      <c r="J74" s="29"/>
    </row>
    <row r="75" spans="1:10" s="2" customFormat="1" ht="34.950000000000003" customHeight="1">
      <c r="A75" s="33">
        <v>67</v>
      </c>
      <c r="B75" s="33" t="s">
        <v>105</v>
      </c>
      <c r="C75" s="44" t="s">
        <v>69</v>
      </c>
      <c r="D75" s="45">
        <v>45187</v>
      </c>
      <c r="E75" s="45">
        <v>45191</v>
      </c>
      <c r="F75" s="46">
        <v>5</v>
      </c>
      <c r="G75" s="33" t="s">
        <v>97</v>
      </c>
      <c r="H75" s="33">
        <v>3</v>
      </c>
      <c r="I75" s="37" t="s">
        <v>15</v>
      </c>
      <c r="J75" s="31"/>
    </row>
    <row r="76" spans="1:10" s="2" customFormat="1" ht="34.950000000000003" customHeight="1">
      <c r="A76" s="38">
        <v>68</v>
      </c>
      <c r="B76" s="38" t="s">
        <v>51</v>
      </c>
      <c r="C76" s="53" t="s">
        <v>14</v>
      </c>
      <c r="D76" s="39">
        <v>45170</v>
      </c>
      <c r="E76" s="39">
        <v>45199</v>
      </c>
      <c r="F76" s="56">
        <v>1</v>
      </c>
      <c r="G76" s="38" t="s">
        <v>177</v>
      </c>
      <c r="H76" s="38">
        <v>4</v>
      </c>
      <c r="I76" s="40" t="s">
        <v>117</v>
      </c>
    </row>
    <row r="77" spans="1:10" s="6" customFormat="1" ht="34.950000000000003" customHeight="1">
      <c r="A77" s="38">
        <v>69</v>
      </c>
      <c r="B77" s="38" t="s">
        <v>205</v>
      </c>
      <c r="C77" s="53" t="s">
        <v>158</v>
      </c>
      <c r="D77" s="39">
        <v>45192</v>
      </c>
      <c r="E77" s="39">
        <v>45192</v>
      </c>
      <c r="F77" s="56">
        <v>1</v>
      </c>
      <c r="G77" s="38" t="s">
        <v>188</v>
      </c>
      <c r="H77" s="38">
        <v>2</v>
      </c>
      <c r="I77" s="40" t="s">
        <v>87</v>
      </c>
    </row>
    <row r="78" spans="1:10" s="27" customFormat="1" ht="34.950000000000003" customHeight="1">
      <c r="A78" s="48">
        <v>70</v>
      </c>
      <c r="B78" s="48" t="s">
        <v>143</v>
      </c>
      <c r="C78" s="69" t="s">
        <v>13</v>
      </c>
      <c r="D78" s="49">
        <v>45193</v>
      </c>
      <c r="E78" s="49">
        <v>45193</v>
      </c>
      <c r="F78" s="76">
        <v>1</v>
      </c>
      <c r="G78" s="48" t="s">
        <v>189</v>
      </c>
      <c r="H78" s="48">
        <v>15</v>
      </c>
      <c r="I78" s="52" t="s">
        <v>24</v>
      </c>
    </row>
    <row r="79" spans="1:10" s="2" customFormat="1" ht="42" customHeight="1">
      <c r="A79" s="33">
        <v>71</v>
      </c>
      <c r="B79" s="33" t="s">
        <v>154</v>
      </c>
      <c r="C79" s="58" t="s">
        <v>72</v>
      </c>
      <c r="D79" s="45">
        <v>45203</v>
      </c>
      <c r="E79" s="45">
        <v>45208</v>
      </c>
      <c r="F79" s="33">
        <v>5</v>
      </c>
      <c r="G79" s="47" t="s">
        <v>155</v>
      </c>
      <c r="H79" s="33">
        <v>9</v>
      </c>
      <c r="I79" s="57" t="s">
        <v>20</v>
      </c>
    </row>
    <row r="80" spans="1:10" s="2" customFormat="1" ht="34.950000000000003" customHeight="1">
      <c r="A80" s="38">
        <v>72</v>
      </c>
      <c r="B80" s="38" t="s">
        <v>44</v>
      </c>
      <c r="C80" s="53" t="s">
        <v>19</v>
      </c>
      <c r="D80" s="39">
        <v>45204</v>
      </c>
      <c r="E80" s="39">
        <v>45204</v>
      </c>
      <c r="F80" s="56">
        <v>1</v>
      </c>
      <c r="G80" s="38" t="s">
        <v>190</v>
      </c>
      <c r="H80" s="38">
        <v>8</v>
      </c>
      <c r="I80" s="55" t="s">
        <v>65</v>
      </c>
    </row>
    <row r="81" spans="1:9" s="6" customFormat="1" ht="34.950000000000003" customHeight="1">
      <c r="A81" s="38">
        <v>73</v>
      </c>
      <c r="B81" s="38" t="s">
        <v>131</v>
      </c>
      <c r="C81" s="81" t="s">
        <v>25</v>
      </c>
      <c r="D81" s="39">
        <v>45206</v>
      </c>
      <c r="E81" s="39">
        <v>45206</v>
      </c>
      <c r="F81" s="56">
        <v>1</v>
      </c>
      <c r="G81" s="38" t="s">
        <v>197</v>
      </c>
      <c r="H81" s="38">
        <v>8</v>
      </c>
      <c r="I81" s="40" t="s">
        <v>120</v>
      </c>
    </row>
    <row r="82" spans="1:9" s="28" customFormat="1" ht="34.950000000000003" customHeight="1">
      <c r="A82" s="48">
        <v>74</v>
      </c>
      <c r="B82" s="48" t="s">
        <v>99</v>
      </c>
      <c r="C82" s="48" t="s">
        <v>111</v>
      </c>
      <c r="D82" s="49">
        <v>45225</v>
      </c>
      <c r="E82" s="49">
        <v>45225</v>
      </c>
      <c r="F82" s="50">
        <v>1</v>
      </c>
      <c r="G82" s="48" t="s">
        <v>195</v>
      </c>
      <c r="H82" s="48">
        <v>15</v>
      </c>
      <c r="I82" s="52" t="s">
        <v>116</v>
      </c>
    </row>
    <row r="83" spans="1:9" s="28" customFormat="1" ht="30.6" customHeight="1">
      <c r="A83" s="33">
        <v>75</v>
      </c>
      <c r="B83" s="33" t="s">
        <v>102</v>
      </c>
      <c r="C83" s="33" t="s">
        <v>14</v>
      </c>
      <c r="D83" s="45">
        <v>45227</v>
      </c>
      <c r="E83" s="45">
        <v>45235</v>
      </c>
      <c r="F83" s="46">
        <v>6</v>
      </c>
      <c r="G83" s="33" t="s">
        <v>168</v>
      </c>
      <c r="H83" s="33">
        <v>1</v>
      </c>
      <c r="I83" s="37" t="s">
        <v>218</v>
      </c>
    </row>
    <row r="84" spans="1:9" s="6" customFormat="1" ht="27.6" customHeight="1">
      <c r="A84" s="33">
        <v>76</v>
      </c>
      <c r="B84" s="33" t="s">
        <v>106</v>
      </c>
      <c r="C84" s="33" t="s">
        <v>69</v>
      </c>
      <c r="D84" s="45">
        <v>45229</v>
      </c>
      <c r="E84" s="45">
        <v>45235</v>
      </c>
      <c r="F84" s="46">
        <v>5</v>
      </c>
      <c r="G84" s="33" t="s">
        <v>168</v>
      </c>
      <c r="H84" s="33">
        <v>8</v>
      </c>
      <c r="I84" s="37" t="s">
        <v>120</v>
      </c>
    </row>
    <row r="85" spans="1:9" s="30" customFormat="1" ht="34.950000000000003" customHeight="1">
      <c r="A85" s="48">
        <v>77</v>
      </c>
      <c r="B85" s="48" t="s">
        <v>135</v>
      </c>
      <c r="C85" s="87" t="s">
        <v>11</v>
      </c>
      <c r="D85" s="87">
        <v>45232</v>
      </c>
      <c r="E85" s="87">
        <v>45232</v>
      </c>
      <c r="F85" s="48">
        <v>1</v>
      </c>
      <c r="G85" s="48" t="s">
        <v>196</v>
      </c>
      <c r="H85" s="48">
        <v>12</v>
      </c>
      <c r="I85" s="70" t="s">
        <v>116</v>
      </c>
    </row>
    <row r="86" spans="1:9" s="28" customFormat="1" ht="34.950000000000003" customHeight="1">
      <c r="A86" s="38">
        <v>78</v>
      </c>
      <c r="B86" s="38" t="s">
        <v>45</v>
      </c>
      <c r="C86" s="53" t="s">
        <v>19</v>
      </c>
      <c r="D86" s="39">
        <v>45239</v>
      </c>
      <c r="E86" s="39">
        <v>45239</v>
      </c>
      <c r="F86" s="38">
        <v>1</v>
      </c>
      <c r="G86" s="54" t="s">
        <v>191</v>
      </c>
      <c r="H86" s="38">
        <v>8</v>
      </c>
      <c r="I86" s="55" t="s">
        <v>113</v>
      </c>
    </row>
    <row r="87" spans="1:9" s="27" customFormat="1" ht="27" customHeight="1">
      <c r="A87" s="33">
        <v>79</v>
      </c>
      <c r="B87" s="33" t="s">
        <v>167</v>
      </c>
      <c r="C87" s="68" t="s">
        <v>25</v>
      </c>
      <c r="D87" s="45">
        <v>45231</v>
      </c>
      <c r="E87" s="45">
        <v>45237</v>
      </c>
      <c r="F87" s="59">
        <v>6</v>
      </c>
      <c r="G87" s="61" t="s">
        <v>166</v>
      </c>
      <c r="H87" s="33">
        <v>6</v>
      </c>
      <c r="I87" s="57" t="s">
        <v>15</v>
      </c>
    </row>
    <row r="88" spans="1:9" s="6" customFormat="1" ht="34.950000000000003" customHeight="1">
      <c r="A88" s="33">
        <v>80</v>
      </c>
      <c r="B88" s="33" t="s">
        <v>103</v>
      </c>
      <c r="C88" s="33" t="s">
        <v>84</v>
      </c>
      <c r="D88" s="88">
        <v>45231</v>
      </c>
      <c r="E88" s="88">
        <v>45260</v>
      </c>
      <c r="F88" s="59">
        <v>1</v>
      </c>
      <c r="G88" s="33" t="s">
        <v>85</v>
      </c>
      <c r="H88" s="33">
        <v>8</v>
      </c>
      <c r="I88" s="57" t="s">
        <v>38</v>
      </c>
    </row>
    <row r="89" spans="1:9" s="6" customFormat="1" ht="34.950000000000003" customHeight="1">
      <c r="A89" s="48">
        <v>81</v>
      </c>
      <c r="B89" s="48" t="s">
        <v>112</v>
      </c>
      <c r="C89" s="48" t="s">
        <v>11</v>
      </c>
      <c r="D89" s="49">
        <v>45241</v>
      </c>
      <c r="E89" s="49">
        <v>45241</v>
      </c>
      <c r="F89" s="48">
        <v>1</v>
      </c>
      <c r="G89" s="48" t="s">
        <v>192</v>
      </c>
      <c r="H89" s="48">
        <v>30</v>
      </c>
      <c r="I89" s="52" t="s">
        <v>23</v>
      </c>
    </row>
    <row r="90" spans="1:9" s="30" customFormat="1" ht="34.950000000000003" customHeight="1">
      <c r="A90" s="48">
        <v>82</v>
      </c>
      <c r="B90" s="48" t="s">
        <v>39</v>
      </c>
      <c r="C90" s="48" t="s">
        <v>40</v>
      </c>
      <c r="D90" s="49">
        <v>45252</v>
      </c>
      <c r="E90" s="49">
        <v>45252</v>
      </c>
      <c r="F90" s="48">
        <v>1</v>
      </c>
      <c r="G90" s="48" t="s">
        <v>193</v>
      </c>
      <c r="H90" s="48">
        <v>40</v>
      </c>
      <c r="I90" s="52" t="s">
        <v>122</v>
      </c>
    </row>
    <row r="91" spans="1:9" s="13" customFormat="1" ht="34.950000000000003" customHeight="1">
      <c r="A91" s="38">
        <v>83</v>
      </c>
      <c r="B91" s="38" t="s">
        <v>46</v>
      </c>
      <c r="C91" s="53" t="s">
        <v>19</v>
      </c>
      <c r="D91" s="39">
        <v>45260</v>
      </c>
      <c r="E91" s="39">
        <v>45260</v>
      </c>
      <c r="F91" s="56">
        <v>1</v>
      </c>
      <c r="G91" s="38" t="s">
        <v>194</v>
      </c>
      <c r="H91" s="38">
        <v>6</v>
      </c>
      <c r="I91" s="40" t="s">
        <v>95</v>
      </c>
    </row>
    <row r="92" spans="1:9" s="26" customFormat="1" ht="34.950000000000003" customHeight="1">
      <c r="A92" s="48">
        <v>84</v>
      </c>
      <c r="B92" s="52" t="s">
        <v>33</v>
      </c>
      <c r="C92" s="52" t="s">
        <v>11</v>
      </c>
      <c r="D92" s="49">
        <v>45265</v>
      </c>
      <c r="E92" s="49">
        <v>45265</v>
      </c>
      <c r="F92" s="48">
        <v>1</v>
      </c>
      <c r="G92" s="48" t="s">
        <v>195</v>
      </c>
      <c r="H92" s="48">
        <v>30</v>
      </c>
      <c r="I92" s="52" t="s">
        <v>23</v>
      </c>
    </row>
    <row r="93" spans="1:9" ht="34.950000000000003" customHeight="1">
      <c r="A93" s="48">
        <v>85</v>
      </c>
      <c r="B93" s="51" t="s">
        <v>144</v>
      </c>
      <c r="C93" s="89" t="s">
        <v>13</v>
      </c>
      <c r="D93" s="101">
        <v>45270</v>
      </c>
      <c r="E93" s="101">
        <v>45270</v>
      </c>
      <c r="F93" s="89">
        <v>1</v>
      </c>
      <c r="G93" s="48" t="s">
        <v>195</v>
      </c>
      <c r="H93" s="89">
        <v>15</v>
      </c>
      <c r="I93" s="89" t="s">
        <v>24</v>
      </c>
    </row>
    <row r="94" spans="1:9" ht="15" customHeight="1">
      <c r="A94" s="1"/>
      <c r="B94" s="25" t="s">
        <v>26</v>
      </c>
      <c r="C94" s="97"/>
      <c r="D94" s="97"/>
      <c r="E94" s="98"/>
      <c r="F94" s="98"/>
      <c r="G94" s="98" t="s">
        <v>27</v>
      </c>
      <c r="H94" s="94"/>
    </row>
    <row r="95" spans="1:9" ht="15" customHeight="1">
      <c r="A95" s="100"/>
      <c r="B95" s="1"/>
      <c r="C95" s="98"/>
      <c r="D95" s="98"/>
      <c r="E95" s="98"/>
      <c r="F95" s="94"/>
      <c r="G95" s="94"/>
      <c r="H95" s="94"/>
    </row>
    <row r="96" spans="1:9" ht="33" customHeight="1">
      <c r="A96" s="15"/>
      <c r="B96" s="15" t="s">
        <v>82</v>
      </c>
      <c r="C96" s="16" t="s">
        <v>22</v>
      </c>
      <c r="D96" s="17">
        <v>44959</v>
      </c>
      <c r="E96" s="17">
        <v>44959</v>
      </c>
      <c r="F96" s="18">
        <v>1</v>
      </c>
      <c r="G96" s="15" t="s">
        <v>50</v>
      </c>
      <c r="H96" s="15">
        <v>4</v>
      </c>
      <c r="I96" s="19" t="s">
        <v>20</v>
      </c>
    </row>
    <row r="97" spans="1:9" ht="31.95" customHeight="1">
      <c r="A97" s="7"/>
      <c r="B97" s="7" t="s">
        <v>86</v>
      </c>
      <c r="C97" s="21" t="s">
        <v>22</v>
      </c>
      <c r="D97" s="20">
        <v>44986</v>
      </c>
      <c r="E97" s="20">
        <v>45016</v>
      </c>
      <c r="F97" s="7">
        <v>1</v>
      </c>
      <c r="G97" s="7" t="s">
        <v>75</v>
      </c>
      <c r="H97" s="7">
        <v>1</v>
      </c>
      <c r="I97" s="7" t="s">
        <v>87</v>
      </c>
    </row>
    <row r="98" spans="1:9" ht="34.950000000000003" customHeight="1">
      <c r="A98" s="15"/>
      <c r="B98" s="15" t="s">
        <v>82</v>
      </c>
      <c r="C98" s="16" t="s">
        <v>22</v>
      </c>
      <c r="D98" s="17">
        <v>45200</v>
      </c>
      <c r="E98" s="17">
        <v>45200</v>
      </c>
      <c r="F98" s="18">
        <v>1</v>
      </c>
      <c r="G98" s="15" t="s">
        <v>50</v>
      </c>
      <c r="H98" s="15">
        <v>4</v>
      </c>
      <c r="I98" s="19" t="s">
        <v>20</v>
      </c>
    </row>
  </sheetData>
  <autoFilter ref="A7:I7" xr:uid="{00000000-0009-0000-0000-000000000000}"/>
  <sortState xmlns:xlrd2="http://schemas.microsoft.com/office/spreadsheetml/2017/richdata2" ref="A12:I91">
    <sortCondition ref="D12:D91"/>
  </sortState>
  <mergeCells count="5">
    <mergeCell ref="B2:D3"/>
    <mergeCell ref="B4:D4"/>
    <mergeCell ref="B6:I6"/>
    <mergeCell ref="B1:D1"/>
    <mergeCell ref="E2:G3"/>
  </mergeCells>
  <pageMargins left="0.19685039370078741" right="0.19685039370078741" top="0.19685039370078741" bottom="0.19685039370078741" header="0" footer="0"/>
  <pageSetup paperSize="9" scale="74" orientation="landscape" horizontalDpi="4294967293" r:id="rId1"/>
  <rowBreaks count="4" manualBreakCount="4">
    <brk id="17" max="14" man="1"/>
    <brk id="33" max="14" man="1"/>
    <brk id="54" max="8" man="1"/>
    <brk id="75" max="8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3"/>
  <sheetViews>
    <sheetView workbookViewId="0">
      <selection activeCell="J12" sqref="J12"/>
    </sheetView>
  </sheetViews>
  <sheetFormatPr defaultColWidth="14.44140625" defaultRowHeight="15" customHeight="1"/>
  <cols>
    <col min="1" max="1" width="20.44140625" customWidth="1"/>
    <col min="2" max="2" width="29.33203125" customWidth="1"/>
    <col min="3" max="3" width="14.33203125" customWidth="1"/>
    <col min="4" max="4" width="20.6640625" customWidth="1"/>
    <col min="5" max="5" width="21" customWidth="1"/>
    <col min="6" max="6" width="15.88671875" customWidth="1"/>
  </cols>
  <sheetData>
    <row r="1" spans="1:6" ht="12.75" customHeight="1"/>
    <row r="2" spans="1:6" ht="12.75" customHeight="1"/>
    <row r="3" spans="1:6" ht="12.75" customHeight="1"/>
    <row r="4" spans="1:6" ht="12.75" customHeight="1"/>
    <row r="5" spans="1:6" ht="12.75" customHeight="1">
      <c r="A5" s="9" t="s">
        <v>76</v>
      </c>
      <c r="B5" s="9" t="s">
        <v>77</v>
      </c>
      <c r="C5" s="9" t="s">
        <v>78</v>
      </c>
      <c r="D5" s="9" t="s">
        <v>79</v>
      </c>
      <c r="E5" s="9" t="s">
        <v>80</v>
      </c>
      <c r="F5" s="9" t="s">
        <v>81</v>
      </c>
    </row>
    <row r="6" spans="1:6" s="14" customFormat="1" ht="42.75" customHeight="1">
      <c r="A6" s="102">
        <v>1</v>
      </c>
      <c r="B6" s="103" t="s">
        <v>139</v>
      </c>
      <c r="C6" s="104"/>
      <c r="D6" s="104">
        <v>40800</v>
      </c>
      <c r="E6" s="104">
        <v>13600</v>
      </c>
      <c r="F6" s="105">
        <f>SUM(D6:E6)</f>
        <v>54400</v>
      </c>
    </row>
    <row r="7" spans="1:6" s="14" customFormat="1" ht="37.5" customHeight="1">
      <c r="A7" s="102">
        <v>16</v>
      </c>
      <c r="B7" s="103" t="s">
        <v>68</v>
      </c>
      <c r="C7" s="104">
        <v>9400</v>
      </c>
      <c r="D7" s="104">
        <v>9400</v>
      </c>
      <c r="E7" s="104"/>
      <c r="F7" s="105">
        <f>SUM(C7:E7)</f>
        <v>18800</v>
      </c>
    </row>
    <row r="8" spans="1:6" s="14" customFormat="1" ht="55.5" customHeight="1">
      <c r="A8" s="102">
        <v>18</v>
      </c>
      <c r="B8" s="38" t="s">
        <v>100</v>
      </c>
      <c r="C8" s="104"/>
      <c r="D8" s="105">
        <v>39600</v>
      </c>
      <c r="E8" s="105"/>
      <c r="F8" s="105">
        <f>SUM(C8:E8)</f>
        <v>39600</v>
      </c>
    </row>
    <row r="9" spans="1:6" s="14" customFormat="1" ht="46.5" customHeight="1">
      <c r="A9" s="102">
        <v>19</v>
      </c>
      <c r="B9" s="38" t="s">
        <v>16</v>
      </c>
      <c r="C9" s="104">
        <v>18610</v>
      </c>
      <c r="D9" s="104">
        <v>18610</v>
      </c>
      <c r="E9" s="104"/>
      <c r="F9" s="105">
        <f>SUM(C9:E9)</f>
        <v>37220</v>
      </c>
    </row>
    <row r="10" spans="1:6" s="14" customFormat="1" ht="43.5" customHeight="1">
      <c r="A10" s="102">
        <v>35</v>
      </c>
      <c r="B10" s="38" t="s">
        <v>206</v>
      </c>
      <c r="C10" s="104"/>
      <c r="D10" s="104">
        <v>96000</v>
      </c>
      <c r="E10" s="104">
        <v>32000</v>
      </c>
      <c r="F10" s="105">
        <f>SUM(D10:E10)</f>
        <v>128000</v>
      </c>
    </row>
    <row r="11" spans="1:6" s="14" customFormat="1" ht="39.75" customHeight="1">
      <c r="A11" s="102">
        <v>36</v>
      </c>
      <c r="B11" s="38" t="s">
        <v>70</v>
      </c>
      <c r="C11" s="104"/>
      <c r="D11" s="104">
        <v>69000</v>
      </c>
      <c r="E11" s="104">
        <v>23000</v>
      </c>
      <c r="F11" s="105">
        <f>SUM(D11:E11)</f>
        <v>92000</v>
      </c>
    </row>
    <row r="12" spans="1:6" s="14" customFormat="1" ht="84.75" customHeight="1">
      <c r="A12" s="38">
        <v>38</v>
      </c>
      <c r="B12" s="38" t="s">
        <v>130</v>
      </c>
      <c r="C12" s="104">
        <v>11000</v>
      </c>
      <c r="D12" s="104">
        <v>77000</v>
      </c>
      <c r="E12" s="104"/>
      <c r="F12" s="105">
        <f>SUM(C12:E12)</f>
        <v>88000</v>
      </c>
    </row>
    <row r="13" spans="1:6" s="14" customFormat="1" ht="57.75" customHeight="1">
      <c r="A13" s="38">
        <v>39</v>
      </c>
      <c r="B13" s="43" t="s">
        <v>30</v>
      </c>
      <c r="C13" s="104"/>
      <c r="D13" s="104">
        <v>16200</v>
      </c>
      <c r="E13" s="104"/>
      <c r="F13" s="105">
        <f>SUM(C13:E13)</f>
        <v>16200</v>
      </c>
    </row>
    <row r="14" spans="1:6" s="14" customFormat="1" ht="45" customHeight="1">
      <c r="A14" s="38">
        <v>40</v>
      </c>
      <c r="B14" s="38" t="s">
        <v>60</v>
      </c>
      <c r="C14" s="104">
        <v>13800</v>
      </c>
      <c r="D14" s="104">
        <v>55200</v>
      </c>
      <c r="E14" s="104">
        <v>41400</v>
      </c>
      <c r="F14" s="105">
        <f>SUM(C14:E14)</f>
        <v>110400</v>
      </c>
    </row>
    <row r="15" spans="1:6" s="14" customFormat="1" ht="114" customHeight="1">
      <c r="A15" s="102">
        <v>46</v>
      </c>
      <c r="B15" s="38" t="s">
        <v>156</v>
      </c>
      <c r="C15" s="104">
        <v>12474</v>
      </c>
      <c r="D15" s="104">
        <v>49896</v>
      </c>
      <c r="E15" s="104">
        <v>49896</v>
      </c>
      <c r="F15" s="105">
        <f>SUM(C15:E15)</f>
        <v>112266</v>
      </c>
    </row>
    <row r="16" spans="1:6" s="14" customFormat="1" ht="30" customHeight="1">
      <c r="A16" s="102">
        <v>57</v>
      </c>
      <c r="B16" s="38" t="s">
        <v>104</v>
      </c>
      <c r="C16" s="104">
        <v>11500</v>
      </c>
      <c r="D16" s="104">
        <v>11500</v>
      </c>
      <c r="E16" s="104">
        <v>11500</v>
      </c>
      <c r="F16" s="105">
        <f t="shared" ref="F16:F21" si="0">SUM(C16:E16)</f>
        <v>34500</v>
      </c>
    </row>
    <row r="17" spans="1:7" s="14" customFormat="1" ht="37.5" customHeight="1">
      <c r="A17" s="102">
        <v>60</v>
      </c>
      <c r="B17" s="38" t="s">
        <v>208</v>
      </c>
      <c r="C17" s="104">
        <v>21000</v>
      </c>
      <c r="D17" s="104">
        <v>126000</v>
      </c>
      <c r="E17" s="104"/>
      <c r="F17" s="105">
        <f t="shared" si="0"/>
        <v>147000</v>
      </c>
    </row>
    <row r="18" spans="1:7" s="14" customFormat="1" ht="51" customHeight="1">
      <c r="A18" s="102">
        <v>62</v>
      </c>
      <c r="B18" s="38" t="s">
        <v>137</v>
      </c>
      <c r="C18" s="104">
        <v>7000</v>
      </c>
      <c r="D18" s="104">
        <v>35000</v>
      </c>
      <c r="E18" s="104"/>
      <c r="F18" s="105">
        <f t="shared" si="0"/>
        <v>42000</v>
      </c>
    </row>
    <row r="19" spans="1:7" s="14" customFormat="1" ht="48.75" customHeight="1">
      <c r="A19" s="102">
        <v>67</v>
      </c>
      <c r="B19" s="38" t="s">
        <v>105</v>
      </c>
      <c r="C19" s="104">
        <v>11500</v>
      </c>
      <c r="D19" s="104">
        <v>11500</v>
      </c>
      <c r="E19" s="104">
        <v>11500</v>
      </c>
      <c r="F19" s="105">
        <f t="shared" si="0"/>
        <v>34500</v>
      </c>
    </row>
    <row r="20" spans="1:7" s="14" customFormat="1" ht="57" customHeight="1">
      <c r="A20" s="102">
        <v>71</v>
      </c>
      <c r="B20" s="38" t="s">
        <v>154</v>
      </c>
      <c r="C20" s="104">
        <v>8045</v>
      </c>
      <c r="D20" s="104">
        <v>32180</v>
      </c>
      <c r="E20" s="104">
        <v>32180</v>
      </c>
      <c r="F20" s="105">
        <f t="shared" si="0"/>
        <v>72405</v>
      </c>
    </row>
    <row r="21" spans="1:7" s="14" customFormat="1" ht="38.25" customHeight="1">
      <c r="A21" s="102">
        <v>79</v>
      </c>
      <c r="B21" s="38" t="s">
        <v>167</v>
      </c>
      <c r="C21" s="104">
        <v>15667</v>
      </c>
      <c r="D21" s="104">
        <v>47001</v>
      </c>
      <c r="E21" s="104">
        <v>31334</v>
      </c>
      <c r="F21" s="105">
        <f t="shared" si="0"/>
        <v>94002</v>
      </c>
    </row>
    <row r="22" spans="1:7" ht="42.75" customHeight="1">
      <c r="A22" s="106">
        <v>80</v>
      </c>
      <c r="B22" s="38" t="s">
        <v>103</v>
      </c>
      <c r="C22" s="104">
        <v>11000</v>
      </c>
      <c r="D22" s="104">
        <v>77000</v>
      </c>
      <c r="E22" s="104"/>
      <c r="F22" s="105">
        <f>SUM(C22:E22)</f>
        <v>88000</v>
      </c>
      <c r="G22" t="s">
        <v>215</v>
      </c>
    </row>
    <row r="23" spans="1:7" ht="30" customHeight="1">
      <c r="A23" s="10"/>
      <c r="B23" s="10" t="s">
        <v>212</v>
      </c>
      <c r="C23" s="10"/>
      <c r="D23" s="10">
        <v>74400</v>
      </c>
      <c r="E23" s="10"/>
      <c r="F23" s="9">
        <f>SUM(D23:E23)</f>
        <v>74400</v>
      </c>
      <c r="G23" t="s">
        <v>214</v>
      </c>
    </row>
    <row r="24" spans="1:7" ht="12.75" customHeight="1">
      <c r="A24" s="10"/>
      <c r="B24" s="10"/>
      <c r="C24" s="11">
        <f>SUM(C6:C23)</f>
        <v>150996</v>
      </c>
      <c r="D24" s="11">
        <f>SUM(D6:D23)</f>
        <v>886287</v>
      </c>
      <c r="E24" s="11">
        <f>SUM(E6:E23)</f>
        <v>246410</v>
      </c>
      <c r="F24" s="12">
        <f>SUM(F6:F23)</f>
        <v>1283693</v>
      </c>
    </row>
    <row r="25" spans="1:7" ht="12.75" customHeight="1">
      <c r="A25" s="10"/>
      <c r="B25" s="10"/>
      <c r="C25" s="10"/>
      <c r="D25" s="10"/>
      <c r="E25" s="10"/>
      <c r="F25" s="9"/>
    </row>
    <row r="26" spans="1:7" ht="12.75" customHeight="1">
      <c r="A26" s="10"/>
      <c r="B26" s="10" t="s">
        <v>213</v>
      </c>
      <c r="C26" s="10"/>
      <c r="D26" s="10">
        <v>107400</v>
      </c>
      <c r="E26" s="10"/>
      <c r="F26" s="9">
        <f>SUM(D26:E26)</f>
        <v>107400</v>
      </c>
    </row>
    <row r="27" spans="1:7" ht="12.75" customHeight="1">
      <c r="A27" s="10"/>
      <c r="B27" s="10"/>
      <c r="C27" s="10"/>
      <c r="D27" s="10"/>
      <c r="E27" s="10"/>
      <c r="F27" s="12">
        <f>SUM(F24:F26)</f>
        <v>1391093</v>
      </c>
    </row>
    <row r="28" spans="1:7" ht="12.75" customHeight="1">
      <c r="A28" s="10"/>
      <c r="B28" s="10"/>
      <c r="C28" s="10"/>
      <c r="D28" s="10"/>
      <c r="E28" s="10"/>
      <c r="F28" s="9"/>
    </row>
    <row r="29" spans="1:7" ht="12.75" customHeight="1">
      <c r="A29" s="10"/>
      <c r="B29" s="10"/>
      <c r="C29" s="10"/>
      <c r="D29" s="10"/>
      <c r="E29" s="10"/>
      <c r="F29" s="9"/>
    </row>
    <row r="30" spans="1:7" ht="12.75" customHeight="1">
      <c r="A30" s="10"/>
      <c r="B30" s="10"/>
      <c r="C30" s="10"/>
      <c r="D30" s="10"/>
      <c r="E30" s="10"/>
      <c r="F30" s="9"/>
    </row>
    <row r="31" spans="1:7" ht="12.75" customHeight="1">
      <c r="A31" s="10"/>
      <c r="B31" s="10"/>
      <c r="C31" s="10"/>
      <c r="D31" s="10"/>
      <c r="E31" s="10"/>
      <c r="F31" s="9"/>
    </row>
    <row r="32" spans="1:7" ht="12.75" customHeight="1">
      <c r="A32" s="10"/>
      <c r="B32" s="10"/>
      <c r="C32" s="10"/>
      <c r="D32" s="10"/>
      <c r="E32" s="10"/>
      <c r="F32" s="9"/>
    </row>
    <row r="33" spans="1:6" ht="12.75" customHeight="1">
      <c r="A33" s="10"/>
      <c r="B33" s="10"/>
      <c r="C33" s="10"/>
      <c r="D33" s="10"/>
      <c r="E33" s="10"/>
      <c r="F33" s="9"/>
    </row>
    <row r="34" spans="1:6" ht="12.75" customHeight="1"/>
    <row r="35" spans="1:6" ht="12.75" customHeight="1"/>
    <row r="36" spans="1:6" ht="12.75" customHeight="1"/>
    <row r="37" spans="1:6" ht="12.75" customHeight="1"/>
    <row r="38" spans="1:6" ht="12.75" customHeight="1"/>
    <row r="39" spans="1:6" ht="12.75" customHeight="1"/>
    <row r="40" spans="1:6" ht="12.75" customHeight="1"/>
    <row r="41" spans="1:6" ht="12.75" customHeight="1"/>
    <row r="42" spans="1:6" ht="12.75" customHeight="1"/>
    <row r="43" spans="1:6" ht="12.75" customHeight="1"/>
    <row r="44" spans="1:6" ht="12.75" customHeight="1"/>
    <row r="45" spans="1:6" ht="12.75" customHeight="1"/>
    <row r="46" spans="1:6" ht="12.75" customHeight="1"/>
    <row r="47" spans="1:6" ht="12.75" customHeight="1"/>
    <row r="48" spans="1: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</sheetData>
  <pageMargins left="0.75" right="0.75" top="1" bottom="1" header="0" footer="0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"/>
  <sheetViews>
    <sheetView workbookViewId="0">
      <selection activeCell="O36" sqref="O36"/>
    </sheetView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"/>
  <sheetViews>
    <sheetView workbookViewId="0"/>
  </sheetViews>
  <sheetFormatPr defaultColWidth="14.44140625" defaultRowHeight="15" customHeight="1"/>
  <cols>
    <col min="1" max="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5" right="0.75" top="1" bottom="1" header="0" footer="0"/>
  <pageSetup orientation="landscape"/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76</vt:i4>
      </vt:variant>
      <vt:variant>
        <vt:lpstr>Именованные диапазоны</vt:lpstr>
      </vt:variant>
      <vt:variant>
        <vt:i4>1</vt:i4>
      </vt:variant>
    </vt:vector>
  </HeadingPairs>
  <TitlesOfParts>
    <vt:vector size="77" baseType="lpstr">
      <vt:lpstr>ЕКП 2023 ОБЩИЙ </vt:lpstr>
      <vt:lpstr>для ПФХД</vt:lpstr>
      <vt:lpstr>Лист19</vt:lpstr>
      <vt:lpstr>Лист20</vt:lpstr>
      <vt:lpstr>Лист21</vt:lpstr>
      <vt:lpstr>Лист22</vt:lpstr>
      <vt:lpstr>Лист23</vt:lpstr>
      <vt:lpstr>Лист24</vt:lpstr>
      <vt:lpstr>Лист25</vt:lpstr>
      <vt:lpstr>Лист30</vt:lpstr>
      <vt:lpstr>Лист35</vt:lpstr>
      <vt:lpstr>Лист36</vt:lpstr>
      <vt:lpstr>Лист37</vt:lpstr>
      <vt:lpstr>Лист38</vt:lpstr>
      <vt:lpstr>Лист39</vt:lpstr>
      <vt:lpstr>Лист40</vt:lpstr>
      <vt:lpstr>Лист41</vt:lpstr>
      <vt:lpstr>Лист42</vt:lpstr>
      <vt:lpstr>Лист43</vt:lpstr>
      <vt:lpstr>Лист44</vt:lpstr>
      <vt:lpstr>Лист45</vt:lpstr>
      <vt:lpstr>Лист46</vt:lpstr>
      <vt:lpstr>Лист47</vt:lpstr>
      <vt:lpstr>Лист48</vt:lpstr>
      <vt:lpstr>Лист49</vt:lpstr>
      <vt:lpstr>Лист50</vt:lpstr>
      <vt:lpstr>Лист51</vt:lpstr>
      <vt:lpstr>Лист52</vt:lpstr>
      <vt:lpstr>Лист53</vt:lpstr>
      <vt:lpstr>Лист54</vt:lpstr>
      <vt:lpstr>Лист55</vt:lpstr>
      <vt:lpstr>Лист56</vt:lpstr>
      <vt:lpstr>Лист57</vt:lpstr>
      <vt:lpstr>Лист58</vt:lpstr>
      <vt:lpstr>Лист59</vt:lpstr>
      <vt:lpstr>Лист60</vt:lpstr>
      <vt:lpstr>Лист61</vt:lpstr>
      <vt:lpstr>Лист62</vt:lpstr>
      <vt:lpstr>Лист63</vt:lpstr>
      <vt:lpstr>Лист64</vt:lpstr>
      <vt:lpstr>Лист65</vt:lpstr>
      <vt:lpstr>Лист66</vt:lpstr>
      <vt:lpstr>Лист67</vt:lpstr>
      <vt:lpstr>Лист68</vt:lpstr>
      <vt:lpstr>Лист69</vt:lpstr>
      <vt:lpstr>Лист70</vt:lpstr>
      <vt:lpstr>Лист71</vt:lpstr>
      <vt:lpstr>Лист72</vt:lpstr>
      <vt:lpstr>Лист73</vt:lpstr>
      <vt:lpstr>Лист74</vt:lpstr>
      <vt:lpstr>Лист75</vt:lpstr>
      <vt:lpstr>Лист76</vt:lpstr>
      <vt:lpstr>Лист77</vt:lpstr>
      <vt:lpstr>Лист78</vt:lpstr>
      <vt:lpstr>Лист79</vt:lpstr>
      <vt:lpstr>Лист80</vt:lpstr>
      <vt:lpstr>Лист81</vt:lpstr>
      <vt:lpstr>Лист82</vt:lpstr>
      <vt:lpstr>Лист83</vt:lpstr>
      <vt:lpstr>Лист84</vt:lpstr>
      <vt:lpstr>Лист85</vt:lpstr>
      <vt:lpstr>Лист86</vt:lpstr>
      <vt:lpstr>Лист87</vt:lpstr>
      <vt:lpstr>Лист88</vt:lpstr>
      <vt:lpstr>Лист89</vt:lpstr>
      <vt:lpstr>Лист90</vt:lpstr>
      <vt:lpstr>Лист91</vt:lpstr>
      <vt:lpstr>Лист92</vt:lpstr>
      <vt:lpstr>Лист93</vt:lpstr>
      <vt:lpstr>Лист94</vt:lpstr>
      <vt:lpstr>Лист95</vt:lpstr>
      <vt:lpstr>Лист96</vt:lpstr>
      <vt:lpstr>Лист97</vt:lpstr>
      <vt:lpstr>Лист98</vt:lpstr>
      <vt:lpstr>Лист99</vt:lpstr>
      <vt:lpstr>Лист100</vt:lpstr>
      <vt:lpstr>'ЕКП 2023 ОБЩИЙ '!Область_печати</vt:lpstr>
    </vt:vector>
  </TitlesOfParts>
  <Company>Мособлспорткомитет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Кошельков</dc:creator>
  <cp:lastModifiedBy>User</cp:lastModifiedBy>
  <cp:lastPrinted>2022-11-07T07:45:48Z</cp:lastPrinted>
  <dcterms:created xsi:type="dcterms:W3CDTF">2005-08-31T12:06:02Z</dcterms:created>
  <dcterms:modified xsi:type="dcterms:W3CDTF">2022-12-23T11:38:16Z</dcterms:modified>
</cp:coreProperties>
</file>