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ужчины" sheetId="1" r:id="rId1"/>
    <sheet name="женщины" sheetId="2" r:id="rId2"/>
  </sheets>
  <definedNames>
    <definedName name="_xlnm.Print_Area" localSheetId="1">женщины!$A$1:$L$43</definedName>
    <definedName name="_xlnm.Print_Area" localSheetId="0">мужчины!$A$1:$L$74</definedName>
  </definedNames>
  <calcPr calcId="125725"/>
</workbook>
</file>

<file path=xl/calcChain.xml><?xml version="1.0" encoding="utf-8"?>
<calcChain xmlns="http://schemas.openxmlformats.org/spreadsheetml/2006/main">
  <c r="G27" i="2"/>
  <c r="K26"/>
  <c r="K8"/>
  <c r="K34"/>
  <c r="K39"/>
  <c r="K23"/>
  <c r="K22"/>
  <c r="K16"/>
  <c r="K15"/>
  <c r="K32"/>
  <c r="K7"/>
  <c r="K31"/>
  <c r="K14"/>
  <c r="K13"/>
  <c r="K21"/>
  <c r="K12"/>
  <c r="K37"/>
  <c r="K11"/>
  <c r="K20"/>
  <c r="K30"/>
  <c r="K37" i="1"/>
  <c r="K41"/>
  <c r="K68"/>
  <c r="K56"/>
  <c r="K49"/>
  <c r="K36" i="2"/>
  <c r="K29"/>
  <c r="K25"/>
  <c r="K28"/>
  <c r="K10"/>
  <c r="K6"/>
  <c r="K19"/>
  <c r="K18"/>
  <c r="K17"/>
  <c r="K9"/>
  <c r="K5"/>
  <c r="K65" i="1"/>
  <c r="K24"/>
  <c r="K48"/>
  <c r="K64"/>
  <c r="K40"/>
  <c r="K67"/>
  <c r="K30"/>
  <c r="K63"/>
  <c r="K62"/>
  <c r="K36"/>
  <c r="K61"/>
  <c r="K60"/>
  <c r="K47"/>
  <c r="K55"/>
  <c r="K38"/>
  <c r="K35"/>
  <c r="K12"/>
  <c r="K46"/>
  <c r="K20"/>
  <c r="K29"/>
  <c r="K17"/>
  <c r="K59"/>
  <c r="K16"/>
  <c r="K23"/>
  <c r="K45"/>
  <c r="K44"/>
  <c r="K58"/>
  <c r="K54"/>
  <c r="K22"/>
  <c r="K53"/>
  <c r="K43"/>
  <c r="K15"/>
  <c r="K57"/>
  <c r="K34"/>
  <c r="K6"/>
  <c r="K66"/>
  <c r="K52"/>
  <c r="K7"/>
  <c r="K33"/>
  <c r="K11"/>
  <c r="K51"/>
  <c r="K21"/>
  <c r="K42"/>
  <c r="K10"/>
  <c r="K14"/>
  <c r="K32"/>
  <c r="K13"/>
  <c r="K28"/>
  <c r="K19"/>
  <c r="K31"/>
  <c r="K26"/>
  <c r="K25"/>
  <c r="K9"/>
  <c r="K18"/>
  <c r="K50"/>
  <c r="K8"/>
  <c r="K5"/>
</calcChain>
</file>

<file path=xl/sharedStrings.xml><?xml version="1.0" encoding="utf-8"?>
<sst xmlns="http://schemas.openxmlformats.org/spreadsheetml/2006/main" count="365" uniqueCount="194">
  <si>
    <t>1</t>
  </si>
  <si>
    <t>2</t>
  </si>
  <si>
    <t>3</t>
  </si>
  <si>
    <t>4</t>
  </si>
  <si>
    <t>5</t>
  </si>
  <si>
    <t>6</t>
  </si>
  <si>
    <t>сумма</t>
  </si>
  <si>
    <t>место</t>
  </si>
  <si>
    <t>Лакишев Владимир</t>
  </si>
  <si>
    <t>Подольск</t>
  </si>
  <si>
    <t>Теленицин Вячеслав</t>
  </si>
  <si>
    <t>Троицк</t>
  </si>
  <si>
    <t>Бобков Вячеслав</t>
  </si>
  <si>
    <t>Михайлов Сергей</t>
  </si>
  <si>
    <t>Рожков Александр</t>
  </si>
  <si>
    <t>Теньков Сергей</t>
  </si>
  <si>
    <t>Потапов Алексей</t>
  </si>
  <si>
    <t>Чельцов Сергей</t>
  </si>
  <si>
    <t>Летуновский Кирилл</t>
  </si>
  <si>
    <t>80</t>
  </si>
  <si>
    <t>0</t>
  </si>
  <si>
    <t>40</t>
  </si>
  <si>
    <t>Больцов Илья</t>
  </si>
  <si>
    <t>Железнодорожный</t>
  </si>
  <si>
    <t>20</t>
  </si>
  <si>
    <t>60</t>
  </si>
  <si>
    <t>Дучков Андрей</t>
  </si>
  <si>
    <t>Иванов Антон</t>
  </si>
  <si>
    <t xml:space="preserve">Морозов Антон </t>
  </si>
  <si>
    <t>Махначёв Александр</t>
  </si>
  <si>
    <t>Хрепунов Роман</t>
  </si>
  <si>
    <t>Егорьевск</t>
  </si>
  <si>
    <t>Курбанов Роман</t>
  </si>
  <si>
    <t>Мытищи</t>
  </si>
  <si>
    <t>Доценко Виктор</t>
  </si>
  <si>
    <t>Зарипов Михаил</t>
  </si>
  <si>
    <t>Мусин Станислав</t>
  </si>
  <si>
    <t>Королёв</t>
  </si>
  <si>
    <t>Мельников Сергей</t>
  </si>
  <si>
    <t>Бухаров Максим</t>
  </si>
  <si>
    <t>Ногинский р-н</t>
  </si>
  <si>
    <t>Максимов Сергей</t>
  </si>
  <si>
    <t>Кузнецов Валерий</t>
  </si>
  <si>
    <t>Поздняков Сергей</t>
  </si>
  <si>
    <t>Ванин Игорь</t>
  </si>
  <si>
    <t>Острецов Максим</t>
  </si>
  <si>
    <t>Солдатов Алексей</t>
  </si>
  <si>
    <t>Лобня</t>
  </si>
  <si>
    <t>Евдокимов Дмитрий</t>
  </si>
  <si>
    <t>Потапов Владимир</t>
  </si>
  <si>
    <t>Баринов Сергей</t>
  </si>
  <si>
    <t>Очкин Сергей</t>
  </si>
  <si>
    <t>Балашиха</t>
  </si>
  <si>
    <t>Мурашов Александр</t>
  </si>
  <si>
    <t>Щёлковский р-н</t>
  </si>
  <si>
    <t>Козлов Валерий</t>
  </si>
  <si>
    <t>Чувасов Игорь</t>
  </si>
  <si>
    <t>Адынец Валерий</t>
  </si>
  <si>
    <t>Елфимов Владимир</t>
  </si>
  <si>
    <t>Волоколамск</t>
  </si>
  <si>
    <t>Доминикин Сергей</t>
  </si>
  <si>
    <t>Юхнин Эдуард</t>
  </si>
  <si>
    <t>Савинков Иван</t>
  </si>
  <si>
    <t>Бухаров Вячеслав</t>
  </si>
  <si>
    <t>Стрелков Сергей</t>
  </si>
  <si>
    <t>Борзов Борис</t>
  </si>
  <si>
    <t>Смирнов Денис</t>
  </si>
  <si>
    <t>Янченко Максим</t>
  </si>
  <si>
    <t>Фрязино</t>
  </si>
  <si>
    <t>Артюхов Иван</t>
  </si>
  <si>
    <t>Болдов Александр</t>
  </si>
  <si>
    <t>Крюков Вячеслав</t>
  </si>
  <si>
    <t>Гаврилов Евгений</t>
  </si>
  <si>
    <t>100</t>
  </si>
  <si>
    <t>Кошелев Михаил</t>
  </si>
  <si>
    <t>Гаспаров Сергей</t>
  </si>
  <si>
    <t>Колябин Сергей</t>
  </si>
  <si>
    <t>Агапов Алексей</t>
  </si>
  <si>
    <t>Обрубов Борис</t>
  </si>
  <si>
    <t>Шишко Роман</t>
  </si>
  <si>
    <t>Шамыгин Илья</t>
  </si>
  <si>
    <t>Чигирин Владимир</t>
  </si>
  <si>
    <t>Федотов Геннадий</t>
  </si>
  <si>
    <t>Марасанов Дмитрий</t>
  </si>
  <si>
    <t>Глазков Виктор</t>
  </si>
  <si>
    <t>Прусов Алексей</t>
  </si>
  <si>
    <t>Раменское</t>
  </si>
  <si>
    <t>Михайлов Алексей</t>
  </si>
  <si>
    <t>Скворцов Игорь</t>
  </si>
  <si>
    <t>Чернышов Владимир</t>
  </si>
  <si>
    <t>Марасанов Андрей</t>
  </si>
  <si>
    <t>Роговцев Виктор</t>
  </si>
  <si>
    <t xml:space="preserve"> 02.11.2013 г. </t>
  </si>
  <si>
    <t>МАУ УСК "Подмосковье"</t>
  </si>
  <si>
    <t>ФИО</t>
  </si>
  <si>
    <t xml:space="preserve">мун.образование </t>
  </si>
  <si>
    <t>№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</si>
  <si>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</si>
  <si>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</si>
  <si>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</si>
  <si>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</si>
  <si>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</si>
  <si>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</si>
  <si>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</si>
  <si>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</si>
  <si>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</si>
  <si>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</si>
  <si>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</si>
  <si>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</si>
  <si>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</si>
  <si>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</si>
  <si>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</si>
  <si>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</si>
  <si>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</si>
  <si>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</si>
  <si>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</si>
  <si>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</si>
  <si>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</si>
  <si>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</si>
  <si>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</si>
  <si>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</si>
  <si>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</si>
  <si>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</si>
  <si>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</si>
  <si>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</si>
  <si>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</si>
  <si>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</si>
  <si>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</si>
  <si>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</si>
  <si>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</si>
  <si>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</si>
  <si>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</si>
  <si>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</si>
  <si>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</si>
  <si>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</si>
  <si>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</si>
  <si>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</si>
  <si>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</si>
  <si>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</si>
  <si>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</si>
  <si>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</si>
  <si>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</si>
  <si>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</si>
  <si>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</si>
  <si>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</si>
  <si>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</si>
  <si>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</si>
  <si>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</si>
  <si>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</si>
  <si>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</si>
  <si>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</si>
  <si>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</si>
  <si>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</si>
  <si>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Вылобкова Анна</t>
  </si>
  <si>
    <t>Анфиногенова Олеся</t>
  </si>
  <si>
    <t>Логинова Анастасия</t>
  </si>
  <si>
    <t>Николаева Алиса</t>
  </si>
  <si>
    <t>Иваненко Татьяна</t>
  </si>
  <si>
    <t>Смирнова Елена</t>
  </si>
  <si>
    <t>Акулова Галина</t>
  </si>
  <si>
    <t>Малахова Елена</t>
  </si>
  <si>
    <t>Богданова Галина</t>
  </si>
  <si>
    <t>Клепинина Валентина</t>
  </si>
  <si>
    <t>Калганова Ирина</t>
  </si>
  <si>
    <t>Данилова Мария</t>
  </si>
  <si>
    <t>Калмыкова Валентина</t>
  </si>
  <si>
    <t>Старостина Наталья</t>
  </si>
  <si>
    <t>Тарасова Раиса</t>
  </si>
  <si>
    <t>Турчина Ксения</t>
  </si>
  <si>
    <t>Егорова Ольга</t>
  </si>
  <si>
    <t>Аверитнева Алеся</t>
  </si>
  <si>
    <t>Курбанова Марина</t>
  </si>
  <si>
    <t>Мазилкина Анна</t>
  </si>
  <si>
    <t>Насонова Анна</t>
  </si>
  <si>
    <t>Фанышева Тамара</t>
  </si>
  <si>
    <t>Глушкова Татьяна</t>
  </si>
  <si>
    <t>Капустина Анна</t>
  </si>
  <si>
    <t>Петрова Светлана</t>
  </si>
  <si>
    <t>Мурашева Анна</t>
  </si>
  <si>
    <t>Кузнецова Виктория</t>
  </si>
  <si>
    <t>Неверова Татьяна</t>
  </si>
  <si>
    <t>Пикулева Светлана</t>
  </si>
  <si>
    <t>Шатковская Надежда</t>
  </si>
  <si>
    <t>Жердева Татьяна</t>
  </si>
  <si>
    <t>Покрасова Валентина</t>
  </si>
  <si>
    <t>Епишина Татьяна</t>
  </si>
  <si>
    <t>Власова Елена</t>
  </si>
  <si>
    <t>Судья на виде</t>
  </si>
  <si>
    <t>М.В. Ланин</t>
  </si>
  <si>
    <t>Н.В. Каткова</t>
  </si>
  <si>
    <t>Главный секретарь</t>
  </si>
  <si>
    <t>Магаз Ванда</t>
  </si>
  <si>
    <t>Протоколы   "Дартс"                                                                                                                                                                                                  Открытой Спартакиады среди людей с ОВЗ                                                                  Щёлковского муниципального района</t>
  </si>
  <si>
    <t>Протоколы "Дартс"                                                                                                                                                                                                  Открытой Спартакиады среди людей с ОВЗ                                                                  Щёлковского муниципального района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</si>
</sst>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 wrapText="1"/>
    </xf>
    <xf numFmtId="49" fontId="1" fillId="0" borderId="1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topLeftCell="A58" zoomScaleNormal="100" zoomScaleSheetLayoutView="100" workbookViewId="0">
      <selection activeCell="C72" sqref="C72"/>
    </sheetView>
  </sheetViews>
  <sheetFormatPr defaultRowHeight="15"/>
  <cols>
    <col min="1" max="1" width="4.140625" style="10" customWidth="1"/>
    <col min="2" max="2" width="24.140625" customWidth="1"/>
    <col min="3" max="3" width="20.42578125" customWidth="1"/>
    <col min="4" max="4" width="6.28515625" customWidth="1"/>
    <col min="5" max="5" width="5" customWidth="1"/>
    <col min="6" max="7" width="4.42578125" customWidth="1"/>
    <col min="8" max="8" width="5.42578125" customWidth="1"/>
    <col min="9" max="9" width="5.7109375" customWidth="1"/>
    <col min="10" max="10" width="5.140625" customWidth="1"/>
    <col min="11" max="11" width="7.28515625" customWidth="1"/>
    <col min="12" max="12" width="7.140625" customWidth="1"/>
  </cols>
  <sheetData>
    <row r="1" spans="1:12">
      <c r="A1" s="21" t="s">
        <v>192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3"/>
    </row>
    <row r="2" spans="1:12" ht="46.5" customHeigh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.75" customHeight="1">
      <c r="A3" s="7"/>
      <c r="B3" s="8" t="s">
        <v>92</v>
      </c>
      <c r="C3" s="8"/>
      <c r="D3" s="8"/>
      <c r="E3" s="8"/>
      <c r="F3" s="8"/>
      <c r="G3" s="8"/>
      <c r="H3" s="27" t="s">
        <v>93</v>
      </c>
      <c r="I3" s="28"/>
      <c r="J3" s="28"/>
      <c r="K3" s="28"/>
      <c r="L3" s="29"/>
    </row>
    <row r="4" spans="1:12" ht="20.100000000000001" customHeight="1">
      <c r="A4" s="9" t="s">
        <v>96</v>
      </c>
      <c r="B4" s="5" t="s">
        <v>94</v>
      </c>
      <c r="C4" s="5" t="s">
        <v>95</v>
      </c>
      <c r="D4" s="5" t="s">
        <v>0</v>
      </c>
      <c r="E4" s="5" t="s">
        <v>1</v>
      </c>
      <c r="F4" s="5" t="s">
        <v>2</v>
      </c>
      <c r="G4" s="5" t="s">
        <v>3</v>
      </c>
      <c r="H4" s="5" t="s">
        <v>4</v>
      </c>
      <c r="I4" s="5" t="s">
        <v>5</v>
      </c>
      <c r="J4" s="6">
        <v>7</v>
      </c>
      <c r="K4" s="6" t="s">
        <v>6</v>
      </c>
      <c r="L4" s="6" t="s">
        <v>7</v>
      </c>
    </row>
    <row r="5" spans="1:12" s="16" customFormat="1" ht="15" customHeight="1">
      <c r="A5" s="13" t="s">
        <v>0</v>
      </c>
      <c r="B5" s="31" t="s">
        <v>8</v>
      </c>
      <c r="C5" s="31" t="s">
        <v>9</v>
      </c>
      <c r="D5" s="1">
        <v>40</v>
      </c>
      <c r="E5" s="1">
        <v>80</v>
      </c>
      <c r="F5" s="1">
        <v>60</v>
      </c>
      <c r="G5" s="1">
        <v>20</v>
      </c>
      <c r="H5" s="1">
        <v>40</v>
      </c>
      <c r="I5" s="1">
        <v>40</v>
      </c>
      <c r="J5" s="1">
        <v>100</v>
      </c>
      <c r="K5" s="11">
        <f t="shared" ref="K5:K26" si="0">SUM(D5:J5)</f>
        <v>380</v>
      </c>
      <c r="L5" s="14">
        <v>1</v>
      </c>
    </row>
    <row r="6" spans="1:12" s="16" customFormat="1" ht="15" customHeight="1">
      <c r="A6" s="13" t="s">
        <v>1</v>
      </c>
      <c r="B6" s="31" t="s">
        <v>44</v>
      </c>
      <c r="C6" s="31" t="s">
        <v>40</v>
      </c>
      <c r="D6" s="1">
        <v>60</v>
      </c>
      <c r="E6" s="1">
        <v>40</v>
      </c>
      <c r="F6" s="1">
        <v>120</v>
      </c>
      <c r="G6" s="1">
        <v>60</v>
      </c>
      <c r="H6" s="1">
        <v>0</v>
      </c>
      <c r="I6" s="1">
        <v>40</v>
      </c>
      <c r="J6" s="1">
        <v>40</v>
      </c>
      <c r="K6" s="11">
        <f t="shared" si="0"/>
        <v>360</v>
      </c>
      <c r="L6" s="14">
        <v>2</v>
      </c>
    </row>
    <row r="7" spans="1:12" s="16" customFormat="1" ht="15" customHeight="1">
      <c r="A7" s="13" t="s">
        <v>2</v>
      </c>
      <c r="B7" s="31" t="s">
        <v>41</v>
      </c>
      <c r="C7" s="31" t="s">
        <v>40</v>
      </c>
      <c r="D7" s="1">
        <v>120</v>
      </c>
      <c r="E7" s="1">
        <v>40</v>
      </c>
      <c r="F7" s="1">
        <v>0</v>
      </c>
      <c r="G7" s="1">
        <v>80</v>
      </c>
      <c r="H7" s="1">
        <v>60</v>
      </c>
      <c r="I7" s="1">
        <v>40</v>
      </c>
      <c r="J7" s="1">
        <v>0</v>
      </c>
      <c r="K7" s="11">
        <f t="shared" si="0"/>
        <v>340</v>
      </c>
      <c r="L7" s="14">
        <v>3</v>
      </c>
    </row>
    <row r="8" spans="1:12" s="16" customFormat="1" ht="15" customHeight="1">
      <c r="A8" s="13" t="s">
        <v>3</v>
      </c>
      <c r="B8" s="31" t="s">
        <v>10</v>
      </c>
      <c r="C8" s="31" t="s">
        <v>11</v>
      </c>
      <c r="D8" s="1">
        <v>20</v>
      </c>
      <c r="E8" s="1">
        <v>20</v>
      </c>
      <c r="F8" s="1">
        <v>60</v>
      </c>
      <c r="G8" s="1">
        <v>20</v>
      </c>
      <c r="H8" s="1">
        <v>60</v>
      </c>
      <c r="I8" s="1">
        <v>40</v>
      </c>
      <c r="J8" s="1">
        <v>20</v>
      </c>
      <c r="K8" s="11">
        <f t="shared" si="0"/>
        <v>240</v>
      </c>
      <c r="L8" s="15">
        <v>4</v>
      </c>
    </row>
    <row r="9" spans="1:12" s="16" customFormat="1" ht="15" customHeight="1">
      <c r="A9" s="13" t="s">
        <v>4</v>
      </c>
      <c r="B9" s="31" t="s">
        <v>14</v>
      </c>
      <c r="C9" s="31" t="s">
        <v>9</v>
      </c>
      <c r="D9" s="1">
        <v>20</v>
      </c>
      <c r="E9" s="1">
        <v>40</v>
      </c>
      <c r="F9" s="1">
        <v>20</v>
      </c>
      <c r="G9" s="1">
        <v>20</v>
      </c>
      <c r="H9" s="1">
        <v>60</v>
      </c>
      <c r="I9" s="1">
        <v>40</v>
      </c>
      <c r="J9" s="1">
        <v>40</v>
      </c>
      <c r="K9" s="11">
        <f t="shared" si="0"/>
        <v>240</v>
      </c>
      <c r="L9" s="15">
        <v>4</v>
      </c>
    </row>
    <row r="10" spans="1:12" s="16" customFormat="1" ht="15" customHeight="1">
      <c r="A10" s="13" t="s">
        <v>5</v>
      </c>
      <c r="B10" s="31" t="s">
        <v>32</v>
      </c>
      <c r="C10" s="31" t="s">
        <v>33</v>
      </c>
      <c r="D10" s="1">
        <v>20</v>
      </c>
      <c r="E10" s="1">
        <v>40</v>
      </c>
      <c r="F10" s="1">
        <v>60</v>
      </c>
      <c r="G10" s="1">
        <v>40</v>
      </c>
      <c r="H10" s="1">
        <v>0</v>
      </c>
      <c r="I10" s="1">
        <v>40</v>
      </c>
      <c r="J10" s="1">
        <v>40</v>
      </c>
      <c r="K10" s="11">
        <f t="shared" si="0"/>
        <v>240</v>
      </c>
      <c r="L10" s="15">
        <v>4</v>
      </c>
    </row>
    <row r="11" spans="1:12" s="16" customFormat="1" ht="15" customHeight="1">
      <c r="A11" s="13" t="s">
        <v>97</v>
      </c>
      <c r="B11" s="31" t="s">
        <v>38</v>
      </c>
      <c r="C11" s="31" t="s">
        <v>54</v>
      </c>
      <c r="D11" s="1">
        <v>0</v>
      </c>
      <c r="E11" s="1">
        <v>40</v>
      </c>
      <c r="F11" s="1">
        <v>60</v>
      </c>
      <c r="G11" s="1">
        <v>20</v>
      </c>
      <c r="H11" s="1">
        <v>40</v>
      </c>
      <c r="I11" s="1">
        <v>40</v>
      </c>
      <c r="J11" s="1">
        <v>40</v>
      </c>
      <c r="K11" s="11">
        <f t="shared" si="0"/>
        <v>240</v>
      </c>
      <c r="L11" s="15">
        <v>4</v>
      </c>
    </row>
    <row r="12" spans="1:12" s="16" customFormat="1" ht="15" customHeight="1">
      <c r="A12" s="13" t="s">
        <v>98</v>
      </c>
      <c r="B12" s="31" t="s">
        <v>66</v>
      </c>
      <c r="C12" s="31" t="s">
        <v>54</v>
      </c>
      <c r="D12" s="1">
        <v>60</v>
      </c>
      <c r="E12" s="1">
        <v>20</v>
      </c>
      <c r="F12" s="1">
        <v>20</v>
      </c>
      <c r="G12" s="1">
        <v>20</v>
      </c>
      <c r="H12" s="1">
        <v>0</v>
      </c>
      <c r="I12" s="1">
        <v>60</v>
      </c>
      <c r="J12" s="1">
        <v>40</v>
      </c>
      <c r="K12" s="11">
        <f t="shared" si="0"/>
        <v>220</v>
      </c>
      <c r="L12" s="15">
        <v>5</v>
      </c>
    </row>
    <row r="13" spans="1:12" s="16" customFormat="1" ht="15" customHeight="1">
      <c r="A13" s="19" t="s">
        <v>99</v>
      </c>
      <c r="B13" s="33" t="s">
        <v>28</v>
      </c>
      <c r="C13" s="33" t="s">
        <v>23</v>
      </c>
      <c r="D13" s="3">
        <v>20</v>
      </c>
      <c r="E13" s="3">
        <v>20</v>
      </c>
      <c r="F13" s="3">
        <v>60</v>
      </c>
      <c r="G13" s="3">
        <v>40</v>
      </c>
      <c r="H13" s="3">
        <v>40</v>
      </c>
      <c r="I13" s="3">
        <v>0</v>
      </c>
      <c r="J13" s="3">
        <v>20</v>
      </c>
      <c r="K13" s="17">
        <f t="shared" si="0"/>
        <v>200</v>
      </c>
      <c r="L13" s="18">
        <v>6</v>
      </c>
    </row>
    <row r="14" spans="1:12" s="16" customFormat="1" ht="15" customHeight="1">
      <c r="A14" s="13" t="s">
        <v>100</v>
      </c>
      <c r="B14" s="31" t="s">
        <v>30</v>
      </c>
      <c r="C14" s="31" t="s">
        <v>31</v>
      </c>
      <c r="D14" s="1">
        <v>20</v>
      </c>
      <c r="E14" s="1">
        <v>20</v>
      </c>
      <c r="F14" s="1">
        <v>20</v>
      </c>
      <c r="G14" s="1">
        <v>0</v>
      </c>
      <c r="H14" s="1">
        <v>40</v>
      </c>
      <c r="I14" s="1">
        <v>20</v>
      </c>
      <c r="J14" s="1">
        <v>80</v>
      </c>
      <c r="K14" s="11">
        <f t="shared" si="0"/>
        <v>200</v>
      </c>
      <c r="L14" s="15">
        <v>6</v>
      </c>
    </row>
    <row r="15" spans="1:12" s="16" customFormat="1" ht="15" customHeight="1">
      <c r="A15" s="13" t="s">
        <v>101</v>
      </c>
      <c r="B15" s="31" t="s">
        <v>48</v>
      </c>
      <c r="C15" s="31" t="s">
        <v>31</v>
      </c>
      <c r="D15" s="1">
        <v>0</v>
      </c>
      <c r="E15" s="1">
        <v>60</v>
      </c>
      <c r="F15" s="1">
        <v>20</v>
      </c>
      <c r="G15" s="1">
        <v>40</v>
      </c>
      <c r="H15" s="1">
        <v>40</v>
      </c>
      <c r="I15" s="1">
        <v>20</v>
      </c>
      <c r="J15" s="1">
        <v>20</v>
      </c>
      <c r="K15" s="11">
        <f t="shared" si="0"/>
        <v>200</v>
      </c>
      <c r="L15" s="15">
        <v>6</v>
      </c>
    </row>
    <row r="16" spans="1:12" s="16" customFormat="1" ht="15" customHeight="1">
      <c r="A16" s="13" t="s">
        <v>102</v>
      </c>
      <c r="B16" s="31" t="s">
        <v>60</v>
      </c>
      <c r="C16" s="31" t="s">
        <v>59</v>
      </c>
      <c r="D16" s="1">
        <v>0</v>
      </c>
      <c r="E16" s="1">
        <v>20</v>
      </c>
      <c r="F16" s="1">
        <v>0</v>
      </c>
      <c r="G16" s="1">
        <v>20</v>
      </c>
      <c r="H16" s="1">
        <v>60</v>
      </c>
      <c r="I16" s="1">
        <v>40</v>
      </c>
      <c r="J16" s="1">
        <v>60</v>
      </c>
      <c r="K16" s="11">
        <f t="shared" si="0"/>
        <v>200</v>
      </c>
      <c r="L16" s="15">
        <v>6</v>
      </c>
    </row>
    <row r="17" spans="1:12" s="16" customFormat="1" ht="15" customHeight="1">
      <c r="A17" s="13" t="s">
        <v>103</v>
      </c>
      <c r="B17" s="31" t="s">
        <v>62</v>
      </c>
      <c r="C17" s="31" t="s">
        <v>37</v>
      </c>
      <c r="D17" s="1">
        <v>20</v>
      </c>
      <c r="E17" s="1">
        <v>20</v>
      </c>
      <c r="F17" s="1">
        <v>80</v>
      </c>
      <c r="G17" s="1">
        <v>20</v>
      </c>
      <c r="H17" s="1">
        <v>20</v>
      </c>
      <c r="I17" s="1">
        <v>20</v>
      </c>
      <c r="J17" s="1">
        <v>20</v>
      </c>
      <c r="K17" s="11">
        <f t="shared" si="0"/>
        <v>200</v>
      </c>
      <c r="L17" s="15">
        <v>6</v>
      </c>
    </row>
    <row r="18" spans="1:12" s="16" customFormat="1" ht="15" customHeight="1">
      <c r="A18" s="13" t="s">
        <v>104</v>
      </c>
      <c r="B18" s="31" t="s">
        <v>13</v>
      </c>
      <c r="C18" s="31" t="s">
        <v>9</v>
      </c>
      <c r="D18" s="1">
        <v>60</v>
      </c>
      <c r="E18" s="1">
        <v>20</v>
      </c>
      <c r="F18" s="1">
        <v>40</v>
      </c>
      <c r="G18" s="1">
        <v>40</v>
      </c>
      <c r="H18" s="1">
        <v>0</v>
      </c>
      <c r="I18" s="1">
        <v>20</v>
      </c>
      <c r="J18" s="1">
        <v>0</v>
      </c>
      <c r="K18" s="11">
        <f t="shared" si="0"/>
        <v>180</v>
      </c>
      <c r="L18" s="15">
        <v>7</v>
      </c>
    </row>
    <row r="19" spans="1:12" s="16" customFormat="1" ht="15" customHeight="1">
      <c r="A19" s="13" t="s">
        <v>105</v>
      </c>
      <c r="B19" s="31" t="s">
        <v>26</v>
      </c>
      <c r="C19" s="31" t="s">
        <v>23</v>
      </c>
      <c r="D19" s="1">
        <v>20</v>
      </c>
      <c r="E19" s="1">
        <v>20</v>
      </c>
      <c r="F19" s="1">
        <v>0</v>
      </c>
      <c r="G19" s="1">
        <v>20</v>
      </c>
      <c r="H19" s="1">
        <v>60</v>
      </c>
      <c r="I19" s="1">
        <v>60</v>
      </c>
      <c r="J19" s="1">
        <v>0</v>
      </c>
      <c r="K19" s="11">
        <f t="shared" si="0"/>
        <v>180</v>
      </c>
      <c r="L19" s="15">
        <v>7</v>
      </c>
    </row>
    <row r="20" spans="1:12" s="16" customFormat="1" ht="15" customHeight="1">
      <c r="A20" s="13" t="s">
        <v>106</v>
      </c>
      <c r="B20" s="31" t="s">
        <v>64</v>
      </c>
      <c r="C20" s="31" t="s">
        <v>59</v>
      </c>
      <c r="D20" s="1">
        <v>0</v>
      </c>
      <c r="E20" s="1">
        <v>40</v>
      </c>
      <c r="F20" s="1">
        <v>20</v>
      </c>
      <c r="G20" s="1">
        <v>40</v>
      </c>
      <c r="H20" s="1">
        <v>40</v>
      </c>
      <c r="I20" s="1">
        <v>20</v>
      </c>
      <c r="J20" s="1">
        <v>20</v>
      </c>
      <c r="K20" s="11">
        <f t="shared" si="0"/>
        <v>180</v>
      </c>
      <c r="L20" s="15">
        <v>7</v>
      </c>
    </row>
    <row r="21" spans="1:12" s="16" customFormat="1" ht="15" customHeight="1">
      <c r="A21" s="13" t="s">
        <v>107</v>
      </c>
      <c r="B21" s="31" t="s">
        <v>35</v>
      </c>
      <c r="C21" s="31" t="s">
        <v>33</v>
      </c>
      <c r="D21" s="1">
        <v>0</v>
      </c>
      <c r="E21" s="1">
        <v>20</v>
      </c>
      <c r="F21" s="1">
        <v>40</v>
      </c>
      <c r="G21" s="1">
        <v>0</v>
      </c>
      <c r="H21" s="1">
        <v>0</v>
      </c>
      <c r="I21" s="1">
        <v>60</v>
      </c>
      <c r="J21" s="1">
        <v>40</v>
      </c>
      <c r="K21" s="11">
        <f t="shared" si="0"/>
        <v>160</v>
      </c>
      <c r="L21" s="15">
        <v>8</v>
      </c>
    </row>
    <row r="22" spans="1:12" s="16" customFormat="1" ht="15" customHeight="1">
      <c r="A22" s="13" t="s">
        <v>108</v>
      </c>
      <c r="B22" s="31" t="s">
        <v>51</v>
      </c>
      <c r="C22" s="31" t="s">
        <v>52</v>
      </c>
      <c r="D22" s="1">
        <v>0</v>
      </c>
      <c r="E22" s="1">
        <v>20</v>
      </c>
      <c r="F22" s="1">
        <v>20</v>
      </c>
      <c r="G22" s="1">
        <v>20</v>
      </c>
      <c r="H22" s="1">
        <v>0</v>
      </c>
      <c r="I22" s="1">
        <v>20</v>
      </c>
      <c r="J22" s="1">
        <v>80</v>
      </c>
      <c r="K22" s="11">
        <f t="shared" si="0"/>
        <v>160</v>
      </c>
      <c r="L22" s="15">
        <v>8</v>
      </c>
    </row>
    <row r="23" spans="1:12" s="16" customFormat="1" ht="15" customHeight="1">
      <c r="A23" s="13" t="s">
        <v>109</v>
      </c>
      <c r="B23" s="31" t="s">
        <v>58</v>
      </c>
      <c r="C23" s="31" t="s">
        <v>52</v>
      </c>
      <c r="D23" s="1">
        <v>20</v>
      </c>
      <c r="E23" s="1">
        <v>20</v>
      </c>
      <c r="F23" s="1">
        <v>20</v>
      </c>
      <c r="G23" s="1">
        <v>20</v>
      </c>
      <c r="H23" s="1">
        <v>20</v>
      </c>
      <c r="I23" s="1">
        <v>40</v>
      </c>
      <c r="J23" s="1">
        <v>20</v>
      </c>
      <c r="K23" s="11">
        <f t="shared" si="0"/>
        <v>160</v>
      </c>
      <c r="L23" s="15">
        <v>8</v>
      </c>
    </row>
    <row r="24" spans="1:12" s="16" customFormat="1" ht="15" customHeight="1">
      <c r="A24" s="13" t="s">
        <v>24</v>
      </c>
      <c r="B24" s="31" t="s">
        <v>84</v>
      </c>
      <c r="C24" s="31" t="s">
        <v>54</v>
      </c>
      <c r="D24" s="1">
        <v>40</v>
      </c>
      <c r="E24" s="1">
        <v>40</v>
      </c>
      <c r="F24" s="1">
        <v>0</v>
      </c>
      <c r="G24" s="1">
        <v>20</v>
      </c>
      <c r="H24" s="1">
        <v>20</v>
      </c>
      <c r="I24" s="1">
        <v>0</v>
      </c>
      <c r="J24" s="1">
        <v>40</v>
      </c>
      <c r="K24" s="11">
        <f t="shared" si="0"/>
        <v>160</v>
      </c>
      <c r="L24" s="15">
        <v>8</v>
      </c>
    </row>
    <row r="25" spans="1:12" s="16" customFormat="1" ht="15" customHeight="1">
      <c r="A25" s="13" t="s">
        <v>110</v>
      </c>
      <c r="B25" s="31" t="s">
        <v>15</v>
      </c>
      <c r="C25" s="31" t="s">
        <v>9</v>
      </c>
      <c r="D25" s="1">
        <v>20</v>
      </c>
      <c r="E25" s="1">
        <v>0</v>
      </c>
      <c r="F25" s="1">
        <v>40</v>
      </c>
      <c r="G25" s="1">
        <v>0</v>
      </c>
      <c r="H25" s="1">
        <v>20</v>
      </c>
      <c r="I25" s="1">
        <v>20</v>
      </c>
      <c r="J25" s="1">
        <v>40</v>
      </c>
      <c r="K25" s="11">
        <f t="shared" si="0"/>
        <v>140</v>
      </c>
      <c r="L25" s="15">
        <v>9</v>
      </c>
    </row>
    <row r="26" spans="1:12" s="16" customFormat="1" ht="15" customHeight="1">
      <c r="A26" s="13" t="s">
        <v>111</v>
      </c>
      <c r="B26" s="31" t="s">
        <v>16</v>
      </c>
      <c r="C26" s="31" t="s">
        <v>9</v>
      </c>
      <c r="D26" s="1">
        <v>20</v>
      </c>
      <c r="E26" s="1">
        <v>0</v>
      </c>
      <c r="F26" s="1">
        <v>40</v>
      </c>
      <c r="G26" s="1">
        <v>60</v>
      </c>
      <c r="H26" s="1">
        <v>0</v>
      </c>
      <c r="I26" s="1">
        <v>0</v>
      </c>
      <c r="J26" s="1">
        <v>20</v>
      </c>
      <c r="K26" s="11">
        <f t="shared" si="0"/>
        <v>140</v>
      </c>
      <c r="L26" s="15">
        <v>9</v>
      </c>
    </row>
    <row r="27" spans="1:12" s="16" customFormat="1" ht="15" customHeight="1">
      <c r="A27" s="13" t="s">
        <v>112</v>
      </c>
      <c r="B27" s="32" t="s">
        <v>18</v>
      </c>
      <c r="C27" s="32" t="s">
        <v>9</v>
      </c>
      <c r="D27" s="2" t="s">
        <v>19</v>
      </c>
      <c r="E27" s="2" t="s">
        <v>20</v>
      </c>
      <c r="F27" s="2" t="s">
        <v>20</v>
      </c>
      <c r="G27" s="2" t="s">
        <v>20</v>
      </c>
      <c r="H27" s="2" t="s">
        <v>20</v>
      </c>
      <c r="I27" s="2" t="s">
        <v>21</v>
      </c>
      <c r="J27" s="2">
        <v>20</v>
      </c>
      <c r="K27" s="2">
        <v>140</v>
      </c>
      <c r="L27" s="15">
        <v>9</v>
      </c>
    </row>
    <row r="28" spans="1:12" s="16" customFormat="1" ht="15" customHeight="1">
      <c r="A28" s="13" t="s">
        <v>113</v>
      </c>
      <c r="B28" s="31" t="s">
        <v>27</v>
      </c>
      <c r="C28" s="31" t="s">
        <v>23</v>
      </c>
      <c r="D28" s="1">
        <v>20</v>
      </c>
      <c r="E28" s="1">
        <v>40</v>
      </c>
      <c r="F28" s="1">
        <v>60</v>
      </c>
      <c r="G28" s="1">
        <v>20</v>
      </c>
      <c r="H28" s="1">
        <v>0</v>
      </c>
      <c r="I28" s="1">
        <v>0</v>
      </c>
      <c r="J28" s="1">
        <v>0</v>
      </c>
      <c r="K28" s="11">
        <f t="shared" ref="K28:K38" si="1">SUM(D28:J28)</f>
        <v>140</v>
      </c>
      <c r="L28" s="15">
        <v>9</v>
      </c>
    </row>
    <row r="29" spans="1:12" s="16" customFormat="1" ht="15" customHeight="1">
      <c r="A29" s="13" t="s">
        <v>114</v>
      </c>
      <c r="B29" s="31" t="s">
        <v>63</v>
      </c>
      <c r="C29" s="31" t="s">
        <v>59</v>
      </c>
      <c r="D29" s="1">
        <v>60</v>
      </c>
      <c r="E29" s="1">
        <v>0</v>
      </c>
      <c r="F29" s="1">
        <v>40</v>
      </c>
      <c r="G29" s="1">
        <v>0</v>
      </c>
      <c r="H29" s="1">
        <v>40</v>
      </c>
      <c r="I29" s="1">
        <v>0</v>
      </c>
      <c r="J29" s="1">
        <v>0</v>
      </c>
      <c r="K29" s="11">
        <f t="shared" si="1"/>
        <v>140</v>
      </c>
      <c r="L29" s="15">
        <v>9</v>
      </c>
    </row>
    <row r="30" spans="1:12" s="16" customFormat="1" ht="15" customHeight="1">
      <c r="A30" s="13" t="s">
        <v>115</v>
      </c>
      <c r="B30" s="31" t="s">
        <v>78</v>
      </c>
      <c r="C30" s="31" t="s">
        <v>33</v>
      </c>
      <c r="D30" s="1">
        <v>20</v>
      </c>
      <c r="E30" s="1">
        <v>40</v>
      </c>
      <c r="F30" s="1">
        <v>0</v>
      </c>
      <c r="G30" s="1">
        <v>20</v>
      </c>
      <c r="H30" s="1">
        <v>20</v>
      </c>
      <c r="I30" s="1">
        <v>20</v>
      </c>
      <c r="J30" s="1">
        <v>20</v>
      </c>
      <c r="K30" s="11">
        <f t="shared" si="1"/>
        <v>140</v>
      </c>
      <c r="L30" s="15">
        <v>9</v>
      </c>
    </row>
    <row r="31" spans="1:12" s="16" customFormat="1" ht="15" customHeight="1">
      <c r="A31" s="13" t="s">
        <v>116</v>
      </c>
      <c r="B31" s="31" t="s">
        <v>17</v>
      </c>
      <c r="C31" s="31" t="s">
        <v>9</v>
      </c>
      <c r="D31" s="1">
        <v>60</v>
      </c>
      <c r="E31" s="1">
        <v>20</v>
      </c>
      <c r="F31" s="1">
        <v>20</v>
      </c>
      <c r="G31" s="1">
        <v>0</v>
      </c>
      <c r="H31" s="1">
        <v>0</v>
      </c>
      <c r="I31" s="1">
        <v>20</v>
      </c>
      <c r="J31" s="1">
        <v>0</v>
      </c>
      <c r="K31" s="11">
        <f t="shared" si="1"/>
        <v>120</v>
      </c>
      <c r="L31" s="15">
        <v>10</v>
      </c>
    </row>
    <row r="32" spans="1:12" s="16" customFormat="1" ht="15" customHeight="1">
      <c r="A32" s="13" t="s">
        <v>117</v>
      </c>
      <c r="B32" s="31" t="s">
        <v>29</v>
      </c>
      <c r="C32" s="31" t="s">
        <v>23</v>
      </c>
      <c r="D32" s="1">
        <v>0</v>
      </c>
      <c r="E32" s="1">
        <v>20</v>
      </c>
      <c r="F32" s="1">
        <v>60</v>
      </c>
      <c r="G32" s="1">
        <v>0</v>
      </c>
      <c r="H32" s="1">
        <v>20</v>
      </c>
      <c r="I32" s="1">
        <v>0</v>
      </c>
      <c r="J32" s="1">
        <v>20</v>
      </c>
      <c r="K32" s="11">
        <f t="shared" si="1"/>
        <v>120</v>
      </c>
      <c r="L32" s="15">
        <v>10</v>
      </c>
    </row>
    <row r="33" spans="1:12" s="16" customFormat="1" ht="15" customHeight="1">
      <c r="A33" s="13" t="s">
        <v>118</v>
      </c>
      <c r="B33" s="31" t="s">
        <v>39</v>
      </c>
      <c r="C33" s="31" t="s">
        <v>40</v>
      </c>
      <c r="D33" s="1">
        <v>0</v>
      </c>
      <c r="E33" s="1">
        <v>0</v>
      </c>
      <c r="F33" s="1">
        <v>0</v>
      </c>
      <c r="G33" s="1">
        <v>0</v>
      </c>
      <c r="H33" s="1">
        <v>40</v>
      </c>
      <c r="I33" s="1">
        <v>0</v>
      </c>
      <c r="J33" s="1">
        <v>80</v>
      </c>
      <c r="K33" s="11">
        <f t="shared" si="1"/>
        <v>120</v>
      </c>
      <c r="L33" s="15">
        <v>10</v>
      </c>
    </row>
    <row r="34" spans="1:12" s="16" customFormat="1" ht="15" customHeight="1">
      <c r="A34" s="13" t="s">
        <v>119</v>
      </c>
      <c r="B34" s="31" t="s">
        <v>45</v>
      </c>
      <c r="C34" s="31" t="s">
        <v>40</v>
      </c>
      <c r="D34" s="1">
        <v>0</v>
      </c>
      <c r="E34" s="1">
        <v>40</v>
      </c>
      <c r="F34" s="1">
        <v>0</v>
      </c>
      <c r="G34" s="1">
        <v>20</v>
      </c>
      <c r="H34" s="1">
        <v>20</v>
      </c>
      <c r="I34" s="1">
        <v>40</v>
      </c>
      <c r="J34" s="1">
        <v>0</v>
      </c>
      <c r="K34" s="11">
        <f t="shared" si="1"/>
        <v>120</v>
      </c>
      <c r="L34" s="15">
        <v>10</v>
      </c>
    </row>
    <row r="35" spans="1:12" s="16" customFormat="1" ht="15" customHeight="1">
      <c r="A35" s="13" t="s">
        <v>120</v>
      </c>
      <c r="B35" s="31" t="s">
        <v>67</v>
      </c>
      <c r="C35" s="31" t="s">
        <v>68</v>
      </c>
      <c r="D35" s="1">
        <v>0</v>
      </c>
      <c r="E35" s="1">
        <v>0</v>
      </c>
      <c r="F35" s="1">
        <v>20</v>
      </c>
      <c r="G35" s="1">
        <v>60</v>
      </c>
      <c r="H35" s="1">
        <v>20</v>
      </c>
      <c r="I35" s="1">
        <v>20</v>
      </c>
      <c r="J35" s="1">
        <v>0</v>
      </c>
      <c r="K35" s="11">
        <f t="shared" si="1"/>
        <v>120</v>
      </c>
      <c r="L35" s="11">
        <v>10</v>
      </c>
    </row>
    <row r="36" spans="1:12" s="16" customFormat="1" ht="15" customHeight="1">
      <c r="A36" s="13" t="s">
        <v>121</v>
      </c>
      <c r="B36" s="31" t="s">
        <v>80</v>
      </c>
      <c r="C36" s="31" t="s">
        <v>11</v>
      </c>
      <c r="D36" s="1">
        <v>20</v>
      </c>
      <c r="E36" s="1">
        <v>40</v>
      </c>
      <c r="F36" s="1">
        <v>0</v>
      </c>
      <c r="G36" s="1">
        <v>40</v>
      </c>
      <c r="H36" s="1">
        <v>20</v>
      </c>
      <c r="I36" s="1">
        <v>0</v>
      </c>
      <c r="J36" s="1">
        <v>0</v>
      </c>
      <c r="K36" s="11">
        <f t="shared" si="1"/>
        <v>120</v>
      </c>
      <c r="L36" s="11">
        <v>10</v>
      </c>
    </row>
    <row r="37" spans="1:12" s="16" customFormat="1" ht="15" customHeight="1">
      <c r="A37" s="13" t="s">
        <v>122</v>
      </c>
      <c r="B37" s="31" t="s">
        <v>91</v>
      </c>
      <c r="C37" s="31" t="s">
        <v>54</v>
      </c>
      <c r="D37" s="1">
        <v>40</v>
      </c>
      <c r="E37" s="1">
        <v>0</v>
      </c>
      <c r="F37" s="1">
        <v>60</v>
      </c>
      <c r="G37" s="1">
        <v>0</v>
      </c>
      <c r="H37" s="1">
        <v>20</v>
      </c>
      <c r="I37" s="1">
        <v>0</v>
      </c>
      <c r="J37" s="1">
        <v>0</v>
      </c>
      <c r="K37" s="11">
        <f t="shared" si="1"/>
        <v>120</v>
      </c>
      <c r="L37" s="11">
        <v>10</v>
      </c>
    </row>
    <row r="38" spans="1:12" s="16" customFormat="1" ht="15" customHeight="1">
      <c r="A38" s="13" t="s">
        <v>123</v>
      </c>
      <c r="B38" s="31" t="s">
        <v>70</v>
      </c>
      <c r="C38" s="31" t="s">
        <v>54</v>
      </c>
      <c r="D38" s="1">
        <v>20</v>
      </c>
      <c r="E38" s="1">
        <v>0</v>
      </c>
      <c r="F38" s="1">
        <v>20</v>
      </c>
      <c r="G38" s="1">
        <v>40</v>
      </c>
      <c r="H38" s="1">
        <v>20</v>
      </c>
      <c r="I38" s="1">
        <v>0</v>
      </c>
      <c r="J38" s="1">
        <v>0</v>
      </c>
      <c r="K38" s="11">
        <f t="shared" si="1"/>
        <v>100</v>
      </c>
      <c r="L38" s="11">
        <v>11</v>
      </c>
    </row>
    <row r="39" spans="1:12" s="16" customFormat="1" ht="15" customHeight="1">
      <c r="A39" s="13" t="s">
        <v>124</v>
      </c>
      <c r="B39" s="34" t="s">
        <v>22</v>
      </c>
      <c r="C39" s="34" t="s">
        <v>23</v>
      </c>
      <c r="D39" s="2" t="s">
        <v>24</v>
      </c>
      <c r="E39" s="2" t="s">
        <v>20</v>
      </c>
      <c r="F39" s="2" t="s">
        <v>20</v>
      </c>
      <c r="G39" s="2" t="s">
        <v>24</v>
      </c>
      <c r="H39" s="2" t="s">
        <v>25</v>
      </c>
      <c r="I39" s="2" t="s">
        <v>20</v>
      </c>
      <c r="J39" s="2">
        <v>0</v>
      </c>
      <c r="K39" s="2" t="s">
        <v>73</v>
      </c>
      <c r="L39" s="11">
        <v>11</v>
      </c>
    </row>
    <row r="40" spans="1:12" s="16" customFormat="1" ht="15" customHeight="1">
      <c r="A40" s="13" t="s">
        <v>125</v>
      </c>
      <c r="B40" s="31" t="s">
        <v>81</v>
      </c>
      <c r="C40" s="31" t="s">
        <v>33</v>
      </c>
      <c r="D40" s="1">
        <v>0</v>
      </c>
      <c r="E40" s="1">
        <v>0</v>
      </c>
      <c r="F40" s="1">
        <v>0</v>
      </c>
      <c r="G40" s="1">
        <v>20</v>
      </c>
      <c r="H40" s="1">
        <v>60</v>
      </c>
      <c r="I40" s="1">
        <v>0</v>
      </c>
      <c r="J40" s="1">
        <v>20</v>
      </c>
      <c r="K40" s="11">
        <f t="shared" ref="K40:K68" si="2">SUM(D40:J40)</f>
        <v>100</v>
      </c>
      <c r="L40" s="11">
        <v>11</v>
      </c>
    </row>
    <row r="41" spans="1:12" s="16" customFormat="1" ht="15" customHeight="1">
      <c r="A41" s="13" t="s">
        <v>126</v>
      </c>
      <c r="B41" s="31" t="s">
        <v>90</v>
      </c>
      <c r="C41" s="31" t="s">
        <v>54</v>
      </c>
      <c r="D41" s="1">
        <v>0</v>
      </c>
      <c r="E41" s="1">
        <v>0</v>
      </c>
      <c r="F41" s="1">
        <v>20</v>
      </c>
      <c r="G41" s="1">
        <v>20</v>
      </c>
      <c r="H41" s="1">
        <v>20</v>
      </c>
      <c r="I41" s="1">
        <v>20</v>
      </c>
      <c r="J41" s="1">
        <v>20</v>
      </c>
      <c r="K41" s="11">
        <f t="shared" si="2"/>
        <v>100</v>
      </c>
      <c r="L41" s="11">
        <v>11</v>
      </c>
    </row>
    <row r="42" spans="1:12" s="16" customFormat="1" ht="15" customHeight="1">
      <c r="A42" s="13" t="s">
        <v>127</v>
      </c>
      <c r="B42" s="31" t="s">
        <v>34</v>
      </c>
      <c r="C42" s="31" t="s">
        <v>33</v>
      </c>
      <c r="D42" s="1">
        <v>20</v>
      </c>
      <c r="E42" s="1">
        <v>20</v>
      </c>
      <c r="F42" s="1">
        <v>0</v>
      </c>
      <c r="G42" s="1">
        <v>0</v>
      </c>
      <c r="H42" s="1">
        <v>0</v>
      </c>
      <c r="I42" s="1">
        <v>20</v>
      </c>
      <c r="J42" s="1">
        <v>20</v>
      </c>
      <c r="K42" s="11">
        <f t="shared" si="2"/>
        <v>80</v>
      </c>
      <c r="L42" s="11">
        <v>12</v>
      </c>
    </row>
    <row r="43" spans="1:12" s="16" customFormat="1" ht="15" customHeight="1">
      <c r="A43" s="13" t="s">
        <v>128</v>
      </c>
      <c r="B43" s="31" t="s">
        <v>49</v>
      </c>
      <c r="C43" s="31" t="s">
        <v>23</v>
      </c>
      <c r="D43" s="1">
        <v>0</v>
      </c>
      <c r="E43" s="1">
        <v>0</v>
      </c>
      <c r="F43" s="1">
        <v>0</v>
      </c>
      <c r="G43" s="1">
        <v>0</v>
      </c>
      <c r="H43" s="1">
        <v>20</v>
      </c>
      <c r="I43" s="1">
        <v>40</v>
      </c>
      <c r="J43" s="1">
        <v>20</v>
      </c>
      <c r="K43" s="11">
        <f t="shared" si="2"/>
        <v>80</v>
      </c>
      <c r="L43" s="11">
        <v>12</v>
      </c>
    </row>
    <row r="44" spans="1:12" s="16" customFormat="1" ht="15" customHeight="1">
      <c r="A44" s="13" t="s">
        <v>21</v>
      </c>
      <c r="B44" s="31" t="s">
        <v>56</v>
      </c>
      <c r="C44" s="31" t="s">
        <v>54</v>
      </c>
      <c r="D44" s="1">
        <v>0</v>
      </c>
      <c r="E44" s="1">
        <v>0</v>
      </c>
      <c r="F44" s="1">
        <v>20</v>
      </c>
      <c r="G44" s="1">
        <v>0</v>
      </c>
      <c r="H44" s="1">
        <v>40</v>
      </c>
      <c r="I44" s="1">
        <v>0</v>
      </c>
      <c r="J44" s="1">
        <v>20</v>
      </c>
      <c r="K44" s="11">
        <f t="shared" si="2"/>
        <v>80</v>
      </c>
      <c r="L44" s="11">
        <v>12</v>
      </c>
    </row>
    <row r="45" spans="1:12" s="16" customFormat="1" ht="15" customHeight="1">
      <c r="A45" s="13" t="s">
        <v>129</v>
      </c>
      <c r="B45" s="31" t="s">
        <v>57</v>
      </c>
      <c r="C45" s="31" t="s">
        <v>54</v>
      </c>
      <c r="D45" s="1">
        <v>20</v>
      </c>
      <c r="E45" s="1">
        <v>20</v>
      </c>
      <c r="F45" s="1">
        <v>20</v>
      </c>
      <c r="G45" s="1">
        <v>0</v>
      </c>
      <c r="H45" s="1">
        <v>20</v>
      </c>
      <c r="I45" s="1">
        <v>0</v>
      </c>
      <c r="J45" s="1">
        <v>0</v>
      </c>
      <c r="K45" s="11">
        <f t="shared" si="2"/>
        <v>80</v>
      </c>
      <c r="L45" s="11">
        <v>12</v>
      </c>
    </row>
    <row r="46" spans="1:12" s="16" customFormat="1" ht="15" customHeight="1">
      <c r="A46" s="13" t="s">
        <v>130</v>
      </c>
      <c r="B46" s="31" t="s">
        <v>65</v>
      </c>
      <c r="C46" s="31" t="s">
        <v>31</v>
      </c>
      <c r="D46" s="1">
        <v>0</v>
      </c>
      <c r="E46" s="1">
        <v>20</v>
      </c>
      <c r="F46" s="1">
        <v>0</v>
      </c>
      <c r="G46" s="1">
        <v>0</v>
      </c>
      <c r="H46" s="1">
        <v>0</v>
      </c>
      <c r="I46" s="1">
        <v>20</v>
      </c>
      <c r="J46" s="1">
        <v>40</v>
      </c>
      <c r="K46" s="11">
        <f t="shared" si="2"/>
        <v>80</v>
      </c>
      <c r="L46" s="11">
        <v>12</v>
      </c>
    </row>
    <row r="47" spans="1:12" s="16" customFormat="1" ht="15" customHeight="1">
      <c r="A47" s="13" t="s">
        <v>131</v>
      </c>
      <c r="B47" s="31" t="s">
        <v>72</v>
      </c>
      <c r="C47" s="31" t="s">
        <v>54</v>
      </c>
      <c r="D47" s="1">
        <v>0</v>
      </c>
      <c r="E47" s="1">
        <v>0</v>
      </c>
      <c r="F47" s="1">
        <v>60</v>
      </c>
      <c r="G47" s="1">
        <v>20</v>
      </c>
      <c r="H47" s="1">
        <v>0</v>
      </c>
      <c r="I47" s="1">
        <v>0</v>
      </c>
      <c r="J47" s="1">
        <v>0</v>
      </c>
      <c r="K47" s="11">
        <f t="shared" si="2"/>
        <v>80</v>
      </c>
      <c r="L47" s="11">
        <v>12</v>
      </c>
    </row>
    <row r="48" spans="1:12" s="16" customFormat="1" ht="15" customHeight="1">
      <c r="A48" s="13" t="s">
        <v>132</v>
      </c>
      <c r="B48" s="31" t="s">
        <v>83</v>
      </c>
      <c r="C48" s="31" t="s">
        <v>54</v>
      </c>
      <c r="D48" s="1">
        <v>20</v>
      </c>
      <c r="E48" s="1">
        <v>0</v>
      </c>
      <c r="F48" s="1">
        <v>0</v>
      </c>
      <c r="G48" s="1">
        <v>0</v>
      </c>
      <c r="H48" s="1">
        <v>20</v>
      </c>
      <c r="I48" s="1">
        <v>40</v>
      </c>
      <c r="J48" s="1">
        <v>0</v>
      </c>
      <c r="K48" s="11">
        <f t="shared" si="2"/>
        <v>80</v>
      </c>
      <c r="L48" s="11">
        <v>12</v>
      </c>
    </row>
    <row r="49" spans="1:12" s="16" customFormat="1" ht="15" customHeight="1">
      <c r="A49" s="13" t="s">
        <v>133</v>
      </c>
      <c r="B49" s="31" t="s">
        <v>87</v>
      </c>
      <c r="C49" s="31" t="s">
        <v>86</v>
      </c>
      <c r="D49" s="1">
        <v>40</v>
      </c>
      <c r="E49" s="1">
        <v>0</v>
      </c>
      <c r="F49" s="1">
        <v>20</v>
      </c>
      <c r="G49" s="1">
        <v>0</v>
      </c>
      <c r="H49" s="1">
        <v>0</v>
      </c>
      <c r="I49" s="1">
        <v>20</v>
      </c>
      <c r="J49" s="1">
        <v>0</v>
      </c>
      <c r="K49" s="11">
        <f t="shared" si="2"/>
        <v>80</v>
      </c>
      <c r="L49" s="11">
        <v>12</v>
      </c>
    </row>
    <row r="50" spans="1:12" s="16" customFormat="1" ht="15" customHeight="1">
      <c r="A50" s="13" t="s">
        <v>134</v>
      </c>
      <c r="B50" s="31" t="s">
        <v>12</v>
      </c>
      <c r="C50" s="31" t="s">
        <v>9</v>
      </c>
      <c r="D50" s="1">
        <v>20</v>
      </c>
      <c r="E50" s="1">
        <v>20</v>
      </c>
      <c r="F50" s="1">
        <v>0</v>
      </c>
      <c r="G50" s="1">
        <v>0</v>
      </c>
      <c r="H50" s="1">
        <v>0</v>
      </c>
      <c r="I50" s="1">
        <v>0</v>
      </c>
      <c r="J50" s="1">
        <v>20</v>
      </c>
      <c r="K50" s="11">
        <f t="shared" si="2"/>
        <v>60</v>
      </c>
      <c r="L50" s="11">
        <v>13</v>
      </c>
    </row>
    <row r="51" spans="1:12" s="16" customFormat="1" ht="15" customHeight="1">
      <c r="A51" s="13" t="s">
        <v>135</v>
      </c>
      <c r="B51" s="31" t="s">
        <v>36</v>
      </c>
      <c r="C51" s="31" t="s">
        <v>37</v>
      </c>
      <c r="D51" s="1">
        <v>0</v>
      </c>
      <c r="E51" s="1">
        <v>0</v>
      </c>
      <c r="F51" s="1">
        <v>0</v>
      </c>
      <c r="G51" s="1">
        <v>20</v>
      </c>
      <c r="H51" s="1">
        <v>20</v>
      </c>
      <c r="I51" s="1">
        <v>0</v>
      </c>
      <c r="J51" s="1">
        <v>20</v>
      </c>
      <c r="K51" s="11">
        <f t="shared" si="2"/>
        <v>60</v>
      </c>
      <c r="L51" s="11">
        <v>13</v>
      </c>
    </row>
    <row r="52" spans="1:12" s="16" customFormat="1" ht="15" customHeight="1">
      <c r="A52" s="13" t="s">
        <v>136</v>
      </c>
      <c r="B52" s="31" t="s">
        <v>42</v>
      </c>
      <c r="C52" s="31" t="s">
        <v>40</v>
      </c>
      <c r="D52" s="1">
        <v>0</v>
      </c>
      <c r="E52" s="1">
        <v>0</v>
      </c>
      <c r="F52" s="1">
        <v>20</v>
      </c>
      <c r="G52" s="1">
        <v>0</v>
      </c>
      <c r="H52" s="1">
        <v>0</v>
      </c>
      <c r="I52" s="1">
        <v>0</v>
      </c>
      <c r="J52" s="1">
        <v>40</v>
      </c>
      <c r="K52" s="11">
        <f t="shared" si="2"/>
        <v>60</v>
      </c>
      <c r="L52" s="11">
        <v>13</v>
      </c>
    </row>
    <row r="53" spans="1:12" s="16" customFormat="1" ht="15" customHeight="1">
      <c r="A53" s="13" t="s">
        <v>137</v>
      </c>
      <c r="B53" s="31" t="s">
        <v>50</v>
      </c>
      <c r="C53" s="31" t="s">
        <v>23</v>
      </c>
      <c r="D53" s="1">
        <v>0</v>
      </c>
      <c r="E53" s="1">
        <v>20</v>
      </c>
      <c r="F53" s="1">
        <v>20</v>
      </c>
      <c r="G53" s="1">
        <v>0</v>
      </c>
      <c r="H53" s="1">
        <v>20</v>
      </c>
      <c r="I53" s="1">
        <v>0</v>
      </c>
      <c r="J53" s="1">
        <v>0</v>
      </c>
      <c r="K53" s="11">
        <f t="shared" si="2"/>
        <v>60</v>
      </c>
      <c r="L53" s="11">
        <v>13</v>
      </c>
    </row>
    <row r="54" spans="1:12" s="16" customFormat="1" ht="15" customHeight="1">
      <c r="A54" s="13" t="s">
        <v>138</v>
      </c>
      <c r="B54" s="31" t="s">
        <v>53</v>
      </c>
      <c r="C54" s="31" t="s">
        <v>54</v>
      </c>
      <c r="D54" s="1">
        <v>0</v>
      </c>
      <c r="E54" s="1">
        <v>0</v>
      </c>
      <c r="F54" s="1">
        <v>20</v>
      </c>
      <c r="G54" s="1">
        <v>40</v>
      </c>
      <c r="H54" s="1">
        <v>0</v>
      </c>
      <c r="I54" s="1">
        <v>0</v>
      </c>
      <c r="J54" s="1">
        <v>0</v>
      </c>
      <c r="K54" s="11">
        <f t="shared" si="2"/>
        <v>60</v>
      </c>
      <c r="L54" s="11">
        <v>13</v>
      </c>
    </row>
    <row r="55" spans="1:12" s="16" customFormat="1" ht="15" customHeight="1">
      <c r="A55" s="13" t="s">
        <v>139</v>
      </c>
      <c r="B55" s="31" t="s">
        <v>71</v>
      </c>
      <c r="C55" s="31" t="s">
        <v>54</v>
      </c>
      <c r="D55" s="1">
        <v>0</v>
      </c>
      <c r="E55" s="1">
        <v>40</v>
      </c>
      <c r="F55" s="1">
        <v>20</v>
      </c>
      <c r="G55" s="1">
        <v>0</v>
      </c>
      <c r="H55" s="1">
        <v>0</v>
      </c>
      <c r="I55" s="1">
        <v>0</v>
      </c>
      <c r="J55" s="1">
        <v>0</v>
      </c>
      <c r="K55" s="11">
        <f t="shared" si="2"/>
        <v>60</v>
      </c>
      <c r="L55" s="11">
        <v>13</v>
      </c>
    </row>
    <row r="56" spans="1:12" s="16" customFormat="1" ht="15" customHeight="1">
      <c r="A56" s="13" t="s">
        <v>140</v>
      </c>
      <c r="B56" s="31" t="s">
        <v>88</v>
      </c>
      <c r="C56" s="31" t="s">
        <v>86</v>
      </c>
      <c r="D56" s="1">
        <v>0</v>
      </c>
      <c r="E56" s="1">
        <v>20</v>
      </c>
      <c r="F56" s="1">
        <v>0</v>
      </c>
      <c r="G56" s="1">
        <v>0</v>
      </c>
      <c r="H56" s="1">
        <v>0</v>
      </c>
      <c r="I56" s="1">
        <v>40</v>
      </c>
      <c r="J56" s="1">
        <v>0</v>
      </c>
      <c r="K56" s="11">
        <f t="shared" si="2"/>
        <v>60</v>
      </c>
      <c r="L56" s="11">
        <v>13</v>
      </c>
    </row>
    <row r="57" spans="1:12" s="16" customFormat="1" ht="15" customHeight="1">
      <c r="A57" s="13" t="s">
        <v>141</v>
      </c>
      <c r="B57" s="31" t="s">
        <v>46</v>
      </c>
      <c r="C57" s="31" t="s">
        <v>47</v>
      </c>
      <c r="D57" s="1">
        <v>0</v>
      </c>
      <c r="E57" s="1">
        <v>20</v>
      </c>
      <c r="F57" s="1">
        <v>20</v>
      </c>
      <c r="G57" s="1">
        <v>0</v>
      </c>
      <c r="H57" s="1">
        <v>0</v>
      </c>
      <c r="I57" s="1">
        <v>0</v>
      </c>
      <c r="J57" s="1">
        <v>0</v>
      </c>
      <c r="K57" s="11">
        <f t="shared" si="2"/>
        <v>40</v>
      </c>
      <c r="L57" s="11">
        <v>14</v>
      </c>
    </row>
    <row r="58" spans="1:12" s="16" customFormat="1" ht="15" customHeight="1">
      <c r="A58" s="13" t="s">
        <v>142</v>
      </c>
      <c r="B58" s="31" t="s">
        <v>55</v>
      </c>
      <c r="C58" s="31" t="s">
        <v>54</v>
      </c>
      <c r="D58" s="1">
        <v>0</v>
      </c>
      <c r="E58" s="1">
        <v>0</v>
      </c>
      <c r="F58" s="1">
        <v>0</v>
      </c>
      <c r="G58" s="1">
        <v>0</v>
      </c>
      <c r="H58" s="1">
        <v>20</v>
      </c>
      <c r="I58" s="1">
        <v>0</v>
      </c>
      <c r="J58" s="1">
        <v>20</v>
      </c>
      <c r="K58" s="11">
        <f t="shared" si="2"/>
        <v>40</v>
      </c>
      <c r="L58" s="11">
        <v>14</v>
      </c>
    </row>
    <row r="59" spans="1:12" s="16" customFormat="1" ht="15" customHeight="1">
      <c r="A59" s="13" t="s">
        <v>143</v>
      </c>
      <c r="B59" s="31" t="s">
        <v>61</v>
      </c>
      <c r="C59" s="31" t="s">
        <v>59</v>
      </c>
      <c r="D59" s="1">
        <v>20</v>
      </c>
      <c r="E59" s="1">
        <v>20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1">
        <f t="shared" si="2"/>
        <v>40</v>
      </c>
      <c r="L59" s="11">
        <v>14</v>
      </c>
    </row>
    <row r="60" spans="1:12" s="16" customFormat="1" ht="15" customHeight="1">
      <c r="A60" s="13" t="s">
        <v>144</v>
      </c>
      <c r="B60" s="31" t="s">
        <v>74</v>
      </c>
      <c r="C60" s="31" t="s">
        <v>52</v>
      </c>
      <c r="D60" s="1">
        <v>20</v>
      </c>
      <c r="E60" s="1">
        <v>20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1">
        <f t="shared" si="2"/>
        <v>40</v>
      </c>
      <c r="L60" s="11">
        <v>14</v>
      </c>
    </row>
    <row r="61" spans="1:12" s="16" customFormat="1" ht="15" customHeight="1">
      <c r="A61" s="13" t="s">
        <v>145</v>
      </c>
      <c r="B61" s="31" t="s">
        <v>75</v>
      </c>
      <c r="C61" s="31" t="s">
        <v>11</v>
      </c>
      <c r="D61" s="1">
        <v>20</v>
      </c>
      <c r="E61" s="1">
        <v>0</v>
      </c>
      <c r="F61" s="1">
        <v>0</v>
      </c>
      <c r="G61" s="1">
        <v>0</v>
      </c>
      <c r="H61" s="1">
        <v>20</v>
      </c>
      <c r="I61" s="1">
        <v>0</v>
      </c>
      <c r="J61" s="1">
        <v>0</v>
      </c>
      <c r="K61" s="11">
        <f t="shared" si="2"/>
        <v>40</v>
      </c>
      <c r="L61" s="11">
        <v>14</v>
      </c>
    </row>
    <row r="62" spans="1:12" s="16" customFormat="1" ht="15" customHeight="1">
      <c r="A62" s="13" t="s">
        <v>146</v>
      </c>
      <c r="B62" s="31" t="s">
        <v>76</v>
      </c>
      <c r="C62" s="31" t="s">
        <v>33</v>
      </c>
      <c r="D62" s="1">
        <v>0</v>
      </c>
      <c r="E62" s="1">
        <v>20</v>
      </c>
      <c r="F62" s="1">
        <v>0</v>
      </c>
      <c r="G62" s="1">
        <v>20</v>
      </c>
      <c r="H62" s="1">
        <v>0</v>
      </c>
      <c r="I62" s="1">
        <v>0</v>
      </c>
      <c r="J62" s="1">
        <v>0</v>
      </c>
      <c r="K62" s="11">
        <f t="shared" si="2"/>
        <v>40</v>
      </c>
      <c r="L62" s="11">
        <v>14</v>
      </c>
    </row>
    <row r="63" spans="1:12" s="16" customFormat="1" ht="15" customHeight="1">
      <c r="A63" s="13" t="s">
        <v>147</v>
      </c>
      <c r="B63" s="31" t="s">
        <v>77</v>
      </c>
      <c r="C63" s="31" t="s">
        <v>33</v>
      </c>
      <c r="D63" s="1">
        <v>20</v>
      </c>
      <c r="E63" s="1">
        <v>20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1">
        <f t="shared" si="2"/>
        <v>40</v>
      </c>
      <c r="L63" s="11">
        <v>14</v>
      </c>
    </row>
    <row r="64" spans="1:12" s="16" customFormat="1" ht="15" customHeight="1">
      <c r="A64" s="13" t="s">
        <v>25</v>
      </c>
      <c r="B64" s="31" t="s">
        <v>82</v>
      </c>
      <c r="C64" s="31" t="s">
        <v>52</v>
      </c>
      <c r="D64" s="1">
        <v>0</v>
      </c>
      <c r="E64" s="1">
        <v>0</v>
      </c>
      <c r="F64" s="1">
        <v>0</v>
      </c>
      <c r="G64" s="1">
        <v>20</v>
      </c>
      <c r="H64" s="1">
        <v>0</v>
      </c>
      <c r="I64" s="1">
        <v>0</v>
      </c>
      <c r="J64" s="1">
        <v>20</v>
      </c>
      <c r="K64" s="11">
        <f t="shared" si="2"/>
        <v>40</v>
      </c>
      <c r="L64" s="11">
        <v>14</v>
      </c>
    </row>
    <row r="65" spans="1:12" s="16" customFormat="1" ht="15" customHeight="1">
      <c r="A65" s="13" t="s">
        <v>148</v>
      </c>
      <c r="B65" s="31" t="s">
        <v>85</v>
      </c>
      <c r="C65" s="31" t="s">
        <v>86</v>
      </c>
      <c r="D65" s="1">
        <v>20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20</v>
      </c>
      <c r="K65" s="11">
        <f t="shared" si="2"/>
        <v>40</v>
      </c>
      <c r="L65" s="11">
        <v>14</v>
      </c>
    </row>
    <row r="66" spans="1:12" s="16" customFormat="1" ht="15" customHeight="1">
      <c r="A66" s="13" t="s">
        <v>149</v>
      </c>
      <c r="B66" s="31" t="s">
        <v>43</v>
      </c>
      <c r="C66" s="31" t="s">
        <v>40</v>
      </c>
      <c r="D66" s="1">
        <v>0</v>
      </c>
      <c r="E66" s="1">
        <v>20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1">
        <f t="shared" si="2"/>
        <v>20</v>
      </c>
      <c r="L66" s="11">
        <v>15</v>
      </c>
    </row>
    <row r="67" spans="1:12" s="16" customFormat="1" ht="15" customHeight="1">
      <c r="A67" s="13" t="s">
        <v>150</v>
      </c>
      <c r="B67" s="31" t="s">
        <v>79</v>
      </c>
      <c r="C67" s="31" t="s">
        <v>52</v>
      </c>
      <c r="D67" s="1">
        <v>0</v>
      </c>
      <c r="E67" s="1">
        <v>0</v>
      </c>
      <c r="F67" s="1">
        <v>20</v>
      </c>
      <c r="G67" s="1">
        <v>0</v>
      </c>
      <c r="H67" s="1">
        <v>0</v>
      </c>
      <c r="I67" s="1">
        <v>0</v>
      </c>
      <c r="J67" s="1">
        <v>0</v>
      </c>
      <c r="K67" s="11">
        <f t="shared" si="2"/>
        <v>20</v>
      </c>
      <c r="L67" s="11">
        <v>15</v>
      </c>
    </row>
    <row r="68" spans="1:12" s="16" customFormat="1" ht="15" customHeight="1">
      <c r="A68" s="13" t="s">
        <v>151</v>
      </c>
      <c r="B68" s="31" t="s">
        <v>89</v>
      </c>
      <c r="C68" s="31" t="s">
        <v>37</v>
      </c>
      <c r="D68" s="1">
        <v>0</v>
      </c>
      <c r="E68" s="1">
        <v>0</v>
      </c>
      <c r="F68" s="1">
        <v>0</v>
      </c>
      <c r="G68" s="1">
        <v>20</v>
      </c>
      <c r="H68" s="1">
        <v>0</v>
      </c>
      <c r="I68" s="1">
        <v>0</v>
      </c>
      <c r="J68" s="1">
        <v>0</v>
      </c>
      <c r="K68" s="11">
        <f t="shared" si="2"/>
        <v>20</v>
      </c>
      <c r="L68" s="11">
        <v>15</v>
      </c>
    </row>
    <row r="69" spans="1:12" s="16" customFormat="1" ht="15" customHeight="1">
      <c r="A69" s="13" t="s">
        <v>152</v>
      </c>
      <c r="B69" s="31" t="s">
        <v>69</v>
      </c>
      <c r="C69" s="31" t="s">
        <v>54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1">
        <v>0</v>
      </c>
      <c r="L69" s="11">
        <v>16</v>
      </c>
    </row>
    <row r="70" spans="1:12" s="16" customFormat="1" ht="15" customHeight="1">
      <c r="A70" s="20"/>
      <c r="B70" s="35"/>
      <c r="C70" s="35"/>
    </row>
    <row r="71" spans="1:12" s="16" customFormat="1" ht="15" customHeight="1">
      <c r="A71" s="20"/>
      <c r="B71" s="36" t="s">
        <v>187</v>
      </c>
      <c r="D71" s="30" t="s">
        <v>188</v>
      </c>
      <c r="E71" s="30"/>
      <c r="F71" s="30"/>
      <c r="G71" s="30"/>
      <c r="H71" s="30"/>
      <c r="I71" s="30"/>
      <c r="J71" s="30"/>
    </row>
    <row r="72" spans="1:12" s="16" customFormat="1" ht="15" customHeight="1">
      <c r="A72" s="20"/>
    </row>
    <row r="73" spans="1:12" s="16" customFormat="1" ht="15" customHeight="1">
      <c r="A73" s="20"/>
      <c r="B73" s="16" t="s">
        <v>190</v>
      </c>
      <c r="D73" s="30" t="s">
        <v>189</v>
      </c>
      <c r="E73" s="30"/>
      <c r="F73" s="30"/>
      <c r="G73" s="30"/>
      <c r="H73" s="30"/>
      <c r="I73" s="30"/>
      <c r="J73" s="30"/>
    </row>
  </sheetData>
  <sortState ref="B4:K68">
    <sortCondition descending="1" ref="K4:K68"/>
  </sortState>
  <mergeCells count="4">
    <mergeCell ref="A1:L2"/>
    <mergeCell ref="H3:L3"/>
    <mergeCell ref="D71:J71"/>
    <mergeCell ref="D73:J73"/>
  </mergeCells>
  <pageMargins left="0.28999999999999998" right="0.19" top="0.6" bottom="0.5" header="0.3" footer="0.3"/>
  <pageSetup paperSize="9" scale="99" orientation="portrait" horizontalDpi="180" verticalDpi="180" r:id="rId1"/>
  <rowBreaks count="1" manualBreakCount="1"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zoomScaleNormal="100" zoomScaleSheetLayoutView="100" workbookViewId="0">
      <selection activeCell="G11" sqref="G11"/>
    </sheetView>
  </sheetViews>
  <sheetFormatPr defaultRowHeight="15"/>
  <cols>
    <col min="1" max="1" width="4.28515625" customWidth="1"/>
    <col min="2" max="2" width="24.7109375" customWidth="1"/>
    <col min="3" max="3" width="21.5703125" customWidth="1"/>
    <col min="4" max="5" width="4.7109375" customWidth="1"/>
    <col min="6" max="6" width="4.42578125" customWidth="1"/>
    <col min="7" max="7" width="4.85546875" customWidth="1"/>
    <col min="8" max="8" width="5.140625" customWidth="1"/>
    <col min="9" max="9" width="4.85546875" customWidth="1"/>
    <col min="10" max="10" width="4.7109375" customWidth="1"/>
    <col min="11" max="11" width="7" customWidth="1"/>
    <col min="12" max="12" width="8" customWidth="1"/>
  </cols>
  <sheetData>
    <row r="1" spans="1:12">
      <c r="A1" s="21" t="s">
        <v>193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3"/>
    </row>
    <row r="2" spans="1:12" ht="48" customHeigh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.75">
      <c r="A3" s="7"/>
      <c r="B3" s="8" t="s">
        <v>92</v>
      </c>
      <c r="C3" s="8"/>
      <c r="D3" s="8"/>
      <c r="E3" s="8"/>
      <c r="F3" s="8"/>
      <c r="G3" s="8"/>
      <c r="H3" s="27" t="s">
        <v>93</v>
      </c>
      <c r="I3" s="28"/>
      <c r="J3" s="28"/>
      <c r="K3" s="28"/>
      <c r="L3" s="29"/>
    </row>
    <row r="4" spans="1:12" ht="20.100000000000001" customHeight="1">
      <c r="A4" s="9" t="s">
        <v>96</v>
      </c>
      <c r="B4" s="5" t="s">
        <v>94</v>
      </c>
      <c r="C4" s="5" t="s">
        <v>95</v>
      </c>
      <c r="D4" s="5" t="s">
        <v>0</v>
      </c>
      <c r="E4" s="5" t="s">
        <v>1</v>
      </c>
      <c r="F4" s="5" t="s">
        <v>2</v>
      </c>
      <c r="G4" s="5" t="s">
        <v>3</v>
      </c>
      <c r="H4" s="5" t="s">
        <v>4</v>
      </c>
      <c r="I4" s="5" t="s">
        <v>5</v>
      </c>
      <c r="J4" s="6">
        <v>7</v>
      </c>
      <c r="K4" s="6" t="s">
        <v>6</v>
      </c>
      <c r="L4" s="6" t="s">
        <v>7</v>
      </c>
    </row>
    <row r="5" spans="1:12" ht="15" customHeight="1">
      <c r="A5" s="4" t="s">
        <v>0</v>
      </c>
      <c r="B5" s="31" t="s">
        <v>153</v>
      </c>
      <c r="C5" s="31" t="s">
        <v>9</v>
      </c>
      <c r="D5" s="1">
        <v>0</v>
      </c>
      <c r="E5" s="1">
        <v>60</v>
      </c>
      <c r="F5" s="1">
        <v>0</v>
      </c>
      <c r="G5" s="1">
        <v>60</v>
      </c>
      <c r="H5" s="1">
        <v>20</v>
      </c>
      <c r="I5" s="1">
        <v>20</v>
      </c>
      <c r="J5" s="1">
        <v>20</v>
      </c>
      <c r="K5" s="11">
        <f t="shared" ref="K5:K23" si="0">SUM(D5:J5)</f>
        <v>180</v>
      </c>
      <c r="L5" s="14">
        <v>1</v>
      </c>
    </row>
    <row r="6" spans="1:12" ht="15" customHeight="1">
      <c r="A6" s="4" t="s">
        <v>1</v>
      </c>
      <c r="B6" s="31" t="s">
        <v>159</v>
      </c>
      <c r="C6" s="31" t="s">
        <v>31</v>
      </c>
      <c r="D6" s="1">
        <v>40</v>
      </c>
      <c r="E6" s="1">
        <v>0</v>
      </c>
      <c r="F6" s="1">
        <v>40</v>
      </c>
      <c r="G6" s="1">
        <v>20</v>
      </c>
      <c r="H6" s="1">
        <v>60</v>
      </c>
      <c r="I6" s="1">
        <v>0</v>
      </c>
      <c r="J6" s="1">
        <v>0</v>
      </c>
      <c r="K6" s="11">
        <f t="shared" si="0"/>
        <v>160</v>
      </c>
      <c r="L6" s="14">
        <v>2</v>
      </c>
    </row>
    <row r="7" spans="1:12" ht="15" customHeight="1">
      <c r="A7" s="4" t="s">
        <v>2</v>
      </c>
      <c r="B7" s="31" t="s">
        <v>175</v>
      </c>
      <c r="C7" s="31" t="s">
        <v>31</v>
      </c>
      <c r="D7" s="1">
        <v>0</v>
      </c>
      <c r="E7" s="1">
        <v>20</v>
      </c>
      <c r="F7" s="1">
        <v>80</v>
      </c>
      <c r="G7" s="1">
        <v>20</v>
      </c>
      <c r="H7" s="1">
        <v>0</v>
      </c>
      <c r="I7" s="1">
        <v>0</v>
      </c>
      <c r="J7" s="1">
        <v>20</v>
      </c>
      <c r="K7" s="11">
        <f t="shared" si="0"/>
        <v>140</v>
      </c>
      <c r="L7" s="14">
        <v>3</v>
      </c>
    </row>
    <row r="8" spans="1:12" ht="15" customHeight="1">
      <c r="A8" s="4" t="s">
        <v>3</v>
      </c>
      <c r="B8" s="31" t="s">
        <v>185</v>
      </c>
      <c r="C8" s="31" t="s">
        <v>31</v>
      </c>
      <c r="D8" s="1">
        <v>20</v>
      </c>
      <c r="E8" s="1">
        <v>0</v>
      </c>
      <c r="F8" s="1">
        <v>40</v>
      </c>
      <c r="G8" s="1">
        <v>20</v>
      </c>
      <c r="H8" s="1">
        <v>0</v>
      </c>
      <c r="I8" s="1">
        <v>20</v>
      </c>
      <c r="J8" s="1">
        <v>20</v>
      </c>
      <c r="K8" s="11">
        <f t="shared" si="0"/>
        <v>120</v>
      </c>
      <c r="L8" s="15">
        <v>4</v>
      </c>
    </row>
    <row r="9" spans="1:12" ht="15" customHeight="1">
      <c r="A9" s="4" t="s">
        <v>4</v>
      </c>
      <c r="B9" s="31" t="s">
        <v>154</v>
      </c>
      <c r="C9" s="31" t="s">
        <v>47</v>
      </c>
      <c r="D9" s="1">
        <v>20</v>
      </c>
      <c r="E9" s="1">
        <v>0</v>
      </c>
      <c r="F9" s="1">
        <v>0</v>
      </c>
      <c r="G9" s="1">
        <v>20</v>
      </c>
      <c r="H9" s="1">
        <v>20</v>
      </c>
      <c r="I9" s="1">
        <v>20</v>
      </c>
      <c r="J9" s="1">
        <v>20</v>
      </c>
      <c r="K9" s="11">
        <f t="shared" si="0"/>
        <v>100</v>
      </c>
      <c r="L9" s="15">
        <v>5</v>
      </c>
    </row>
    <row r="10" spans="1:12" ht="15" customHeight="1">
      <c r="A10" s="4" t="s">
        <v>5</v>
      </c>
      <c r="B10" s="31" t="s">
        <v>160</v>
      </c>
      <c r="C10" s="31" t="s">
        <v>54</v>
      </c>
      <c r="D10" s="1">
        <v>0</v>
      </c>
      <c r="E10" s="1">
        <v>0</v>
      </c>
      <c r="F10" s="1">
        <v>0</v>
      </c>
      <c r="G10" s="1">
        <v>60</v>
      </c>
      <c r="H10" s="1">
        <v>0</v>
      </c>
      <c r="I10" s="1">
        <v>0</v>
      </c>
      <c r="J10" s="1">
        <v>40</v>
      </c>
      <c r="K10" s="11">
        <f t="shared" si="0"/>
        <v>100</v>
      </c>
      <c r="L10" s="15">
        <v>5</v>
      </c>
    </row>
    <row r="11" spans="1:12" ht="15" customHeight="1">
      <c r="A11" s="4" t="s">
        <v>97</v>
      </c>
      <c r="B11" s="31" t="s">
        <v>167</v>
      </c>
      <c r="C11" s="31" t="s">
        <v>54</v>
      </c>
      <c r="D11" s="1">
        <v>0</v>
      </c>
      <c r="E11" s="1">
        <v>0</v>
      </c>
      <c r="F11" s="1">
        <v>60</v>
      </c>
      <c r="G11" s="1">
        <v>0</v>
      </c>
      <c r="H11" s="1">
        <v>0</v>
      </c>
      <c r="I11" s="1">
        <v>0</v>
      </c>
      <c r="J11" s="1">
        <v>40</v>
      </c>
      <c r="K11" s="11">
        <f t="shared" si="0"/>
        <v>100</v>
      </c>
      <c r="L11" s="15">
        <v>5</v>
      </c>
    </row>
    <row r="12" spans="1:12" ht="15" customHeight="1">
      <c r="A12" s="4" t="s">
        <v>98</v>
      </c>
      <c r="B12" s="31" t="s">
        <v>169</v>
      </c>
      <c r="C12" s="31" t="s">
        <v>52</v>
      </c>
      <c r="D12" s="1">
        <v>0</v>
      </c>
      <c r="E12" s="1">
        <v>40</v>
      </c>
      <c r="F12" s="1">
        <v>40</v>
      </c>
      <c r="G12" s="1">
        <v>0</v>
      </c>
      <c r="H12" s="1">
        <v>0</v>
      </c>
      <c r="I12" s="1">
        <v>0</v>
      </c>
      <c r="J12" s="1">
        <v>20</v>
      </c>
      <c r="K12" s="11">
        <f t="shared" si="0"/>
        <v>100</v>
      </c>
      <c r="L12" s="15">
        <v>5</v>
      </c>
    </row>
    <row r="13" spans="1:12" ht="15" customHeight="1">
      <c r="A13" s="4" t="s">
        <v>99</v>
      </c>
      <c r="B13" s="31" t="s">
        <v>171</v>
      </c>
      <c r="C13" s="31" t="s">
        <v>33</v>
      </c>
      <c r="D13" s="1">
        <v>40</v>
      </c>
      <c r="E13" s="1">
        <v>0</v>
      </c>
      <c r="F13" s="1">
        <v>20</v>
      </c>
      <c r="G13" s="1">
        <v>20</v>
      </c>
      <c r="H13" s="1">
        <v>0</v>
      </c>
      <c r="I13" s="1">
        <v>0</v>
      </c>
      <c r="J13" s="1">
        <v>20</v>
      </c>
      <c r="K13" s="11">
        <f t="shared" si="0"/>
        <v>100</v>
      </c>
      <c r="L13" s="15">
        <v>5</v>
      </c>
    </row>
    <row r="14" spans="1:12" ht="15" customHeight="1">
      <c r="A14" s="4" t="s">
        <v>100</v>
      </c>
      <c r="B14" s="31" t="s">
        <v>172</v>
      </c>
      <c r="C14" s="31" t="s">
        <v>54</v>
      </c>
      <c r="D14" s="1">
        <v>0</v>
      </c>
      <c r="E14" s="1">
        <v>0</v>
      </c>
      <c r="F14" s="1">
        <v>80</v>
      </c>
      <c r="G14" s="1">
        <v>0</v>
      </c>
      <c r="H14" s="1">
        <v>0</v>
      </c>
      <c r="I14" s="1">
        <v>0</v>
      </c>
      <c r="J14" s="1">
        <v>20</v>
      </c>
      <c r="K14" s="11">
        <f t="shared" si="0"/>
        <v>100</v>
      </c>
      <c r="L14" s="15">
        <v>5</v>
      </c>
    </row>
    <row r="15" spans="1:12" ht="15" customHeight="1">
      <c r="A15" s="4" t="s">
        <v>101</v>
      </c>
      <c r="B15" s="31" t="s">
        <v>177</v>
      </c>
      <c r="C15" s="31" t="s">
        <v>54</v>
      </c>
      <c r="D15" s="1">
        <v>0</v>
      </c>
      <c r="E15" s="1">
        <v>0</v>
      </c>
      <c r="F15" s="1">
        <v>0</v>
      </c>
      <c r="G15" s="1">
        <v>0</v>
      </c>
      <c r="H15" s="1">
        <v>20</v>
      </c>
      <c r="I15" s="1">
        <v>80</v>
      </c>
      <c r="J15" s="1">
        <v>0</v>
      </c>
      <c r="K15" s="11">
        <f t="shared" si="0"/>
        <v>100</v>
      </c>
      <c r="L15" s="15">
        <v>5</v>
      </c>
    </row>
    <row r="16" spans="1:12" ht="15" customHeight="1">
      <c r="A16" s="4" t="s">
        <v>102</v>
      </c>
      <c r="B16" s="31" t="s">
        <v>178</v>
      </c>
      <c r="C16" s="31" t="s">
        <v>54</v>
      </c>
      <c r="D16" s="1">
        <v>0</v>
      </c>
      <c r="E16" s="1">
        <v>0</v>
      </c>
      <c r="F16" s="1">
        <v>80</v>
      </c>
      <c r="G16" s="1">
        <v>20</v>
      </c>
      <c r="H16" s="1">
        <v>0</v>
      </c>
      <c r="I16" s="1">
        <v>0</v>
      </c>
      <c r="J16" s="1">
        <v>0</v>
      </c>
      <c r="K16" s="11">
        <f t="shared" si="0"/>
        <v>100</v>
      </c>
      <c r="L16" s="15">
        <v>5</v>
      </c>
    </row>
    <row r="17" spans="1:12" ht="15" customHeight="1">
      <c r="A17" s="4" t="s">
        <v>103</v>
      </c>
      <c r="B17" s="31" t="s">
        <v>155</v>
      </c>
      <c r="C17" s="31" t="s">
        <v>47</v>
      </c>
      <c r="D17" s="1">
        <v>0</v>
      </c>
      <c r="E17" s="1">
        <v>0</v>
      </c>
      <c r="F17" s="1">
        <v>0</v>
      </c>
      <c r="G17" s="1">
        <v>80</v>
      </c>
      <c r="H17" s="1">
        <v>0</v>
      </c>
      <c r="I17" s="1">
        <v>0</v>
      </c>
      <c r="J17" s="1">
        <v>0</v>
      </c>
      <c r="K17" s="11">
        <f t="shared" si="0"/>
        <v>80</v>
      </c>
      <c r="L17" s="15">
        <v>6</v>
      </c>
    </row>
    <row r="18" spans="1:12" ht="15" customHeight="1">
      <c r="A18" s="4" t="s">
        <v>104</v>
      </c>
      <c r="B18" s="31" t="s">
        <v>156</v>
      </c>
      <c r="C18" s="31" t="s">
        <v>47</v>
      </c>
      <c r="D18" s="1">
        <v>20</v>
      </c>
      <c r="E18" s="1">
        <v>0</v>
      </c>
      <c r="F18" s="1">
        <v>0</v>
      </c>
      <c r="G18" s="1">
        <v>20</v>
      </c>
      <c r="H18" s="1">
        <v>20</v>
      </c>
      <c r="I18" s="1">
        <v>0</v>
      </c>
      <c r="J18" s="1">
        <v>20</v>
      </c>
      <c r="K18" s="11">
        <f t="shared" si="0"/>
        <v>80</v>
      </c>
      <c r="L18" s="11">
        <v>6</v>
      </c>
    </row>
    <row r="19" spans="1:12" ht="15" customHeight="1">
      <c r="A19" s="4" t="s">
        <v>105</v>
      </c>
      <c r="B19" s="31" t="s">
        <v>157</v>
      </c>
      <c r="C19" s="31" t="s">
        <v>23</v>
      </c>
      <c r="D19" s="1">
        <v>20</v>
      </c>
      <c r="E19" s="1">
        <v>0</v>
      </c>
      <c r="F19" s="1">
        <v>0</v>
      </c>
      <c r="G19" s="1">
        <v>20</v>
      </c>
      <c r="H19" s="1">
        <v>0</v>
      </c>
      <c r="I19" s="1">
        <v>40</v>
      </c>
      <c r="J19" s="1">
        <v>0</v>
      </c>
      <c r="K19" s="11">
        <f t="shared" si="0"/>
        <v>80</v>
      </c>
      <c r="L19" s="11">
        <v>6</v>
      </c>
    </row>
    <row r="20" spans="1:12" ht="15" customHeight="1">
      <c r="A20" s="4" t="s">
        <v>106</v>
      </c>
      <c r="B20" s="31" t="s">
        <v>166</v>
      </c>
      <c r="C20" s="31" t="s">
        <v>40</v>
      </c>
      <c r="D20" s="1">
        <v>0</v>
      </c>
      <c r="E20" s="1">
        <v>0</v>
      </c>
      <c r="F20" s="1">
        <v>60</v>
      </c>
      <c r="G20" s="1">
        <v>0</v>
      </c>
      <c r="H20" s="1">
        <v>0</v>
      </c>
      <c r="I20" s="1">
        <v>20</v>
      </c>
      <c r="J20" s="1">
        <v>0</v>
      </c>
      <c r="K20" s="11">
        <f t="shared" si="0"/>
        <v>80</v>
      </c>
      <c r="L20" s="11">
        <v>6</v>
      </c>
    </row>
    <row r="21" spans="1:12" ht="15" customHeight="1">
      <c r="A21" s="4" t="s">
        <v>107</v>
      </c>
      <c r="B21" s="31" t="s">
        <v>170</v>
      </c>
      <c r="C21" s="31" t="s">
        <v>33</v>
      </c>
      <c r="D21" s="1">
        <v>0</v>
      </c>
      <c r="E21" s="1">
        <v>0</v>
      </c>
      <c r="F21" s="1">
        <v>20</v>
      </c>
      <c r="G21" s="1">
        <v>60</v>
      </c>
      <c r="H21" s="1">
        <v>0</v>
      </c>
      <c r="I21" s="1">
        <v>0</v>
      </c>
      <c r="J21" s="1">
        <v>0</v>
      </c>
      <c r="K21" s="11">
        <f t="shared" si="0"/>
        <v>80</v>
      </c>
      <c r="L21" s="11">
        <v>6</v>
      </c>
    </row>
    <row r="22" spans="1:12" ht="15" customHeight="1">
      <c r="A22" s="4" t="s">
        <v>108</v>
      </c>
      <c r="B22" s="31" t="s">
        <v>179</v>
      </c>
      <c r="C22" s="31" t="s">
        <v>54</v>
      </c>
      <c r="D22" s="1">
        <v>0</v>
      </c>
      <c r="E22" s="1">
        <v>60</v>
      </c>
      <c r="F22" s="1">
        <v>0</v>
      </c>
      <c r="G22" s="1">
        <v>0</v>
      </c>
      <c r="H22" s="1">
        <v>20</v>
      </c>
      <c r="I22" s="1">
        <v>0</v>
      </c>
      <c r="J22" s="1">
        <v>0</v>
      </c>
      <c r="K22" s="11">
        <f t="shared" si="0"/>
        <v>80</v>
      </c>
      <c r="L22" s="11">
        <v>6</v>
      </c>
    </row>
    <row r="23" spans="1:12" ht="15" customHeight="1">
      <c r="A23" s="4" t="s">
        <v>109</v>
      </c>
      <c r="B23" s="31" t="s">
        <v>180</v>
      </c>
      <c r="C23" s="31" t="s">
        <v>54</v>
      </c>
      <c r="D23" s="1">
        <v>0</v>
      </c>
      <c r="E23" s="1">
        <v>60</v>
      </c>
      <c r="F23" s="1">
        <v>0</v>
      </c>
      <c r="G23" s="1">
        <v>0</v>
      </c>
      <c r="H23" s="1">
        <v>20</v>
      </c>
      <c r="I23" s="1">
        <v>0</v>
      </c>
      <c r="J23" s="1">
        <v>0</v>
      </c>
      <c r="K23" s="11">
        <f t="shared" si="0"/>
        <v>80</v>
      </c>
      <c r="L23" s="11">
        <v>6</v>
      </c>
    </row>
    <row r="24" spans="1:12" ht="15" customHeight="1">
      <c r="A24" s="4" t="s">
        <v>24</v>
      </c>
      <c r="B24" s="32" t="s">
        <v>181</v>
      </c>
      <c r="C24" s="32" t="s">
        <v>54</v>
      </c>
      <c r="D24" s="2" t="s">
        <v>24</v>
      </c>
      <c r="E24" s="2" t="s">
        <v>20</v>
      </c>
      <c r="F24" s="2" t="s">
        <v>20</v>
      </c>
      <c r="G24" s="2" t="s">
        <v>20</v>
      </c>
      <c r="H24" s="2" t="s">
        <v>20</v>
      </c>
      <c r="I24" s="2" t="s">
        <v>21</v>
      </c>
      <c r="J24" s="2" t="s">
        <v>24</v>
      </c>
      <c r="K24" s="2" t="s">
        <v>19</v>
      </c>
      <c r="L24" s="11">
        <v>6</v>
      </c>
    </row>
    <row r="25" spans="1:12" ht="15" customHeight="1">
      <c r="A25" s="4" t="s">
        <v>110</v>
      </c>
      <c r="B25" s="31" t="s">
        <v>162</v>
      </c>
      <c r="C25" s="31" t="s">
        <v>59</v>
      </c>
      <c r="D25" s="1">
        <v>0</v>
      </c>
      <c r="E25" s="1">
        <v>0</v>
      </c>
      <c r="F25" s="1">
        <v>20</v>
      </c>
      <c r="G25" s="1">
        <v>0</v>
      </c>
      <c r="H25" s="1">
        <v>20</v>
      </c>
      <c r="I25" s="1">
        <v>0</v>
      </c>
      <c r="J25" s="1">
        <v>20</v>
      </c>
      <c r="K25" s="11">
        <f t="shared" ref="K25:K32" si="1">SUM(D25:J25)</f>
        <v>60</v>
      </c>
      <c r="L25" s="11">
        <v>7</v>
      </c>
    </row>
    <row r="26" spans="1:12" ht="15" customHeight="1">
      <c r="A26" s="4" t="s">
        <v>111</v>
      </c>
      <c r="B26" s="31" t="s">
        <v>186</v>
      </c>
      <c r="C26" s="31" t="s">
        <v>31</v>
      </c>
      <c r="D26" s="1">
        <v>20</v>
      </c>
      <c r="E26" s="1">
        <v>20</v>
      </c>
      <c r="F26" s="1">
        <v>0</v>
      </c>
      <c r="G26" s="1">
        <v>0</v>
      </c>
      <c r="H26" s="1">
        <v>0</v>
      </c>
      <c r="I26" s="1">
        <v>0</v>
      </c>
      <c r="J26" s="1">
        <v>20</v>
      </c>
      <c r="K26" s="11">
        <f t="shared" si="1"/>
        <v>60</v>
      </c>
      <c r="L26" s="11">
        <v>7</v>
      </c>
    </row>
    <row r="27" spans="1:12" ht="15" customHeight="1">
      <c r="A27" s="4" t="s">
        <v>112</v>
      </c>
      <c r="B27" s="31" t="s">
        <v>191</v>
      </c>
      <c r="C27" s="31" t="s">
        <v>23</v>
      </c>
      <c r="D27" s="1">
        <v>20</v>
      </c>
      <c r="E27" s="1">
        <v>0</v>
      </c>
      <c r="F27" s="1">
        <v>20</v>
      </c>
      <c r="G27" s="1">
        <f>-H2718</f>
        <v>0</v>
      </c>
      <c r="H27" s="1">
        <v>20</v>
      </c>
      <c r="I27" s="1">
        <v>0</v>
      </c>
      <c r="J27" s="1">
        <v>0</v>
      </c>
      <c r="K27" s="11">
        <v>60</v>
      </c>
      <c r="L27" s="11">
        <v>7</v>
      </c>
    </row>
    <row r="28" spans="1:12" ht="15" customHeight="1">
      <c r="A28" s="4" t="s">
        <v>113</v>
      </c>
      <c r="B28" s="31" t="s">
        <v>161</v>
      </c>
      <c r="C28" s="31" t="s">
        <v>68</v>
      </c>
      <c r="D28" s="1">
        <v>0</v>
      </c>
      <c r="E28" s="1">
        <v>0</v>
      </c>
      <c r="F28" s="1">
        <v>0</v>
      </c>
      <c r="G28" s="1">
        <v>20</v>
      </c>
      <c r="H28" s="1">
        <v>0</v>
      </c>
      <c r="I28" s="1">
        <v>20</v>
      </c>
      <c r="J28" s="1">
        <v>0</v>
      </c>
      <c r="K28" s="11">
        <f t="shared" si="1"/>
        <v>40</v>
      </c>
      <c r="L28" s="11">
        <v>8</v>
      </c>
    </row>
    <row r="29" spans="1:12" ht="15" customHeight="1">
      <c r="A29" s="4" t="s">
        <v>114</v>
      </c>
      <c r="B29" s="31" t="s">
        <v>163</v>
      </c>
      <c r="C29" s="31" t="s">
        <v>68</v>
      </c>
      <c r="D29" s="1">
        <v>0</v>
      </c>
      <c r="E29" s="1">
        <v>20</v>
      </c>
      <c r="F29" s="1">
        <v>20</v>
      </c>
      <c r="G29" s="1">
        <v>0</v>
      </c>
      <c r="H29" s="1">
        <v>0</v>
      </c>
      <c r="I29" s="1">
        <v>0</v>
      </c>
      <c r="J29" s="1">
        <v>0</v>
      </c>
      <c r="K29" s="11">
        <f t="shared" si="1"/>
        <v>40</v>
      </c>
      <c r="L29" s="11">
        <v>8</v>
      </c>
    </row>
    <row r="30" spans="1:12" ht="15" customHeight="1">
      <c r="A30" s="4" t="s">
        <v>115</v>
      </c>
      <c r="B30" s="31" t="s">
        <v>165</v>
      </c>
      <c r="C30" s="31" t="s">
        <v>52</v>
      </c>
      <c r="D30" s="1">
        <v>0</v>
      </c>
      <c r="E30" s="1">
        <v>0</v>
      </c>
      <c r="F30" s="1">
        <v>0</v>
      </c>
      <c r="G30" s="1">
        <v>40</v>
      </c>
      <c r="H30" s="1">
        <v>0</v>
      </c>
      <c r="I30" s="1">
        <v>0</v>
      </c>
      <c r="J30" s="1">
        <v>0</v>
      </c>
      <c r="K30" s="11">
        <f t="shared" si="1"/>
        <v>40</v>
      </c>
      <c r="L30" s="11">
        <v>8</v>
      </c>
    </row>
    <row r="31" spans="1:12" ht="15" customHeight="1">
      <c r="A31" s="4" t="s">
        <v>116</v>
      </c>
      <c r="B31" s="31" t="s">
        <v>174</v>
      </c>
      <c r="C31" s="31" t="s">
        <v>31</v>
      </c>
      <c r="D31" s="1">
        <v>20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20</v>
      </c>
      <c r="K31" s="11">
        <f t="shared" si="1"/>
        <v>40</v>
      </c>
      <c r="L31" s="11">
        <v>8</v>
      </c>
    </row>
    <row r="32" spans="1:12" ht="15" customHeight="1">
      <c r="A32" s="4" t="s">
        <v>117</v>
      </c>
      <c r="B32" s="31" t="s">
        <v>176</v>
      </c>
      <c r="C32" s="31" t="s">
        <v>31</v>
      </c>
      <c r="D32" s="1">
        <v>20</v>
      </c>
      <c r="E32" s="1">
        <v>0</v>
      </c>
      <c r="F32" s="1">
        <v>0</v>
      </c>
      <c r="G32" s="1">
        <v>0</v>
      </c>
      <c r="H32" s="1">
        <v>20</v>
      </c>
      <c r="I32" s="1">
        <v>0</v>
      </c>
      <c r="J32" s="1">
        <v>0</v>
      </c>
      <c r="K32" s="11">
        <f t="shared" si="1"/>
        <v>40</v>
      </c>
      <c r="L32" s="11">
        <v>8</v>
      </c>
    </row>
    <row r="33" spans="1:12" ht="15" customHeight="1">
      <c r="A33" s="4" t="s">
        <v>118</v>
      </c>
      <c r="B33" s="32" t="s">
        <v>173</v>
      </c>
      <c r="C33" s="32" t="s">
        <v>33</v>
      </c>
      <c r="D33" s="2" t="s">
        <v>20</v>
      </c>
      <c r="E33" s="2" t="s">
        <v>20</v>
      </c>
      <c r="F33" s="2" t="s">
        <v>20</v>
      </c>
      <c r="G33" s="2" t="s">
        <v>20</v>
      </c>
      <c r="H33" s="2" t="s">
        <v>24</v>
      </c>
      <c r="I33" s="2" t="s">
        <v>20</v>
      </c>
      <c r="J33" s="2" t="s">
        <v>20</v>
      </c>
      <c r="K33" s="2" t="s">
        <v>24</v>
      </c>
      <c r="L33" s="11">
        <v>9</v>
      </c>
    </row>
    <row r="34" spans="1:12" ht="15" customHeight="1">
      <c r="A34" s="4" t="s">
        <v>119</v>
      </c>
      <c r="B34" s="31" t="s">
        <v>184</v>
      </c>
      <c r="C34" s="31" t="s">
        <v>11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20</v>
      </c>
      <c r="J34" s="1">
        <v>0</v>
      </c>
      <c r="K34" s="11">
        <f>SUM(D34:J34)</f>
        <v>20</v>
      </c>
      <c r="L34" s="11">
        <v>9</v>
      </c>
    </row>
    <row r="35" spans="1:12" ht="15" customHeight="1">
      <c r="A35" s="4" t="s">
        <v>120</v>
      </c>
      <c r="B35" s="31" t="s">
        <v>158</v>
      </c>
      <c r="C35" s="31" t="s">
        <v>23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1">
        <v>0</v>
      </c>
      <c r="L35" s="11">
        <v>10</v>
      </c>
    </row>
    <row r="36" spans="1:12" ht="15" customHeight="1">
      <c r="A36" s="4" t="s">
        <v>121</v>
      </c>
      <c r="B36" s="31" t="s">
        <v>164</v>
      </c>
      <c r="C36" s="31" t="s">
        <v>54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1">
        <f>SUM(D36:J36)</f>
        <v>0</v>
      </c>
      <c r="L36" s="11">
        <v>10</v>
      </c>
    </row>
    <row r="37" spans="1:12" ht="15" customHeight="1">
      <c r="A37" s="4" t="s">
        <v>122</v>
      </c>
      <c r="B37" s="31" t="s">
        <v>168</v>
      </c>
      <c r="C37" s="31" t="s">
        <v>54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1">
        <f>SUM(D37:J37)</f>
        <v>0</v>
      </c>
      <c r="L37" s="11">
        <v>10</v>
      </c>
    </row>
    <row r="38" spans="1:12" ht="15" customHeight="1">
      <c r="A38" s="4" t="s">
        <v>123</v>
      </c>
      <c r="B38" s="31" t="s">
        <v>182</v>
      </c>
      <c r="C38" s="31" t="s">
        <v>68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1">
        <v>0</v>
      </c>
      <c r="L38" s="11">
        <v>10</v>
      </c>
    </row>
    <row r="39" spans="1:12" ht="15" customHeight="1">
      <c r="A39" s="4" t="s">
        <v>124</v>
      </c>
      <c r="B39" s="31" t="s">
        <v>183</v>
      </c>
      <c r="C39" s="31" t="s">
        <v>11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1">
        <f>SUM(D39:J39)</f>
        <v>0</v>
      </c>
      <c r="L39" s="11">
        <v>10</v>
      </c>
    </row>
    <row r="40" spans="1:12" ht="1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2" ht="15" customHeight="1">
      <c r="A41" s="16"/>
      <c r="B41" s="12" t="s">
        <v>187</v>
      </c>
      <c r="C41" s="16"/>
      <c r="D41" s="30" t="s">
        <v>188</v>
      </c>
      <c r="E41" s="30"/>
      <c r="F41" s="30"/>
      <c r="G41" s="30"/>
      <c r="H41" s="30"/>
      <c r="I41" s="30"/>
      <c r="J41" s="30"/>
      <c r="K41" s="16"/>
      <c r="L41" s="16"/>
    </row>
    <row r="42" spans="1:12" ht="15" customHeight="1">
      <c r="A42" s="16"/>
      <c r="B42" s="16" t="s">
        <v>190</v>
      </c>
      <c r="C42" s="16"/>
      <c r="D42" s="30" t="s">
        <v>189</v>
      </c>
      <c r="E42" s="30"/>
      <c r="F42" s="30"/>
      <c r="G42" s="30"/>
      <c r="H42" s="30"/>
      <c r="I42" s="30"/>
      <c r="J42" s="30"/>
      <c r="K42" s="16"/>
      <c r="L42" s="16"/>
    </row>
    <row r="43" spans="1:12" ht="15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</sheetData>
  <sortState ref="A5:K39">
    <sortCondition descending="1" ref="K5:K39"/>
  </sortState>
  <mergeCells count="4">
    <mergeCell ref="A1:L2"/>
    <mergeCell ref="H3:L3"/>
    <mergeCell ref="D41:J41"/>
    <mergeCell ref="D42:J42"/>
  </mergeCells>
  <pageMargins left="0.2" right="0.3" top="0.75" bottom="0.75" header="0.3" footer="0.3"/>
  <pageSetup paperSize="9" scale="9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мужчины</vt:lpstr>
      <vt:lpstr>женщины</vt:lpstr>
      <vt:lpstr>женщины!Область_печати</vt:lpstr>
      <vt:lpstr>мужчины!Область_печати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2013-11-08T15:58:55Z</dcterms:modified>
</cp:coreProperties>
</file>